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Ni0+KIwYyvEvF1T9sXLX4GVS2dduJ1veL32BGI5WKtR9FtnUur67DsyM09UjewXJrOAzWDpZX9ujkxutZnC7xw==" workbookSaltValue="Yb18XteBAJMDKFDGQ/r8Gg==" workbookSpinCount="100000" lockStructure="1"/>
  <bookViews>
    <workbookView xWindow="240" yWindow="105" windowWidth="14805" windowHeight="8010" tabRatio="796" firstSheet="1" activeTab="1"/>
  </bookViews>
  <sheets>
    <sheet name="План 2022" sheetId="21" state="hidden" r:id="rId1"/>
    <sheet name="Сайт" sheetId="24" r:id="rId2"/>
  </sheets>
  <definedNames>
    <definedName name="_xlnm._FilterDatabase" localSheetId="0" hidden="1">'План 2022'!$A$4:$X$232</definedName>
  </definedNames>
  <calcPr calcId="152511"/>
</workbook>
</file>

<file path=xl/calcChain.xml><?xml version="1.0" encoding="utf-8"?>
<calcChain xmlns="http://schemas.openxmlformats.org/spreadsheetml/2006/main">
  <c r="C95" i="21" l="1"/>
  <c r="C25" i="21"/>
  <c r="C24" i="21"/>
  <c r="A6" i="2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A145" i="21" s="1"/>
  <c r="A146" i="21" s="1"/>
  <c r="A147" i="21" s="1"/>
  <c r="A148" i="21" s="1"/>
  <c r="A149" i="21" s="1"/>
  <c r="A150" i="21" s="1"/>
  <c r="A151" i="21" s="1"/>
  <c r="A152" i="21" s="1"/>
  <c r="A153" i="21" s="1"/>
  <c r="A154" i="21" s="1"/>
  <c r="A155" i="21" s="1"/>
  <c r="A156" i="21" s="1"/>
  <c r="A157" i="21" s="1"/>
  <c r="A158" i="21" s="1"/>
  <c r="A159" i="21" s="1"/>
  <c r="A160" i="21" s="1"/>
  <c r="A161" i="21" s="1"/>
  <c r="A162" i="21" s="1"/>
  <c r="A163" i="21" s="1"/>
  <c r="A164" i="21" s="1"/>
  <c r="A165" i="21" s="1"/>
  <c r="A166" i="21" s="1"/>
  <c r="A167" i="21" s="1"/>
  <c r="A168" i="21" s="1"/>
  <c r="A169" i="21" s="1"/>
  <c r="A170" i="21" s="1"/>
  <c r="A171" i="21" s="1"/>
  <c r="A172" i="21" s="1"/>
  <c r="A173" i="21" s="1"/>
  <c r="A174" i="21" s="1"/>
  <c r="A175" i="21" s="1"/>
  <c r="A176" i="21" s="1"/>
  <c r="A177" i="21" s="1"/>
  <c r="A178" i="21" s="1"/>
  <c r="A179" i="21" s="1"/>
  <c r="A180" i="21" s="1"/>
  <c r="A181" i="21" s="1"/>
  <c r="A182" i="21" s="1"/>
  <c r="A183" i="21" s="1"/>
  <c r="A184" i="21" s="1"/>
  <c r="A185" i="21" s="1"/>
  <c r="A186" i="21" s="1"/>
  <c r="A187" i="21" s="1"/>
  <c r="A188" i="21" s="1"/>
  <c r="A189" i="21" s="1"/>
  <c r="A190" i="21" s="1"/>
  <c r="A191" i="21" s="1"/>
  <c r="A192" i="21" s="1"/>
  <c r="A193" i="21" s="1"/>
  <c r="A194" i="21" s="1"/>
  <c r="A195" i="21" s="1"/>
  <c r="A196" i="21" s="1"/>
  <c r="A197" i="21" s="1"/>
  <c r="A198" i="21" s="1"/>
  <c r="A199" i="21" s="1"/>
  <c r="A200" i="21" s="1"/>
  <c r="A201" i="21" s="1"/>
  <c r="A202" i="21" s="1"/>
  <c r="A203" i="21" s="1"/>
  <c r="A204" i="21" s="1"/>
  <c r="A205" i="21" s="1"/>
  <c r="A206" i="21" s="1"/>
  <c r="A207" i="21" s="1"/>
  <c r="A208" i="21" s="1"/>
  <c r="A209" i="21" s="1"/>
  <c r="A210" i="21" s="1"/>
  <c r="A211" i="21" s="1"/>
  <c r="A212" i="21" s="1"/>
  <c r="A213" i="21" s="1"/>
  <c r="A214" i="21" s="1"/>
  <c r="A215" i="21" s="1"/>
  <c r="A216" i="21" s="1"/>
  <c r="A217" i="21" s="1"/>
  <c r="A218" i="21" s="1"/>
  <c r="A219" i="21" s="1"/>
  <c r="A220" i="21" s="1"/>
  <c r="A221" i="21" s="1"/>
  <c r="A222" i="21" s="1"/>
  <c r="A223" i="21" s="1"/>
  <c r="A224" i="21" s="1"/>
  <c r="A225" i="21" s="1"/>
  <c r="A226" i="21" s="1"/>
  <c r="A227" i="21" s="1"/>
  <c r="A228" i="21" s="1"/>
  <c r="A229" i="21" s="1"/>
  <c r="A230" i="21" s="1"/>
  <c r="A231" i="21" s="1"/>
  <c r="AA24" i="21" l="1"/>
  <c r="E5" i="24" s="1"/>
  <c r="AE24" i="21"/>
  <c r="I5" i="24" s="1"/>
  <c r="Z24" i="21"/>
  <c r="D5" i="24" s="1"/>
  <c r="AF24" i="21"/>
  <c r="AB24" i="21"/>
  <c r="AG24" i="21"/>
  <c r="K5" i="24" s="1"/>
  <c r="AC24" i="21"/>
  <c r="G5" i="24" s="1"/>
  <c r="AD24" i="21"/>
  <c r="H5" i="24" s="1"/>
  <c r="Y24" i="21"/>
  <c r="Z25" i="21"/>
  <c r="AD25" i="21"/>
  <c r="AB25" i="21"/>
  <c r="AG25" i="21"/>
  <c r="AC25" i="21"/>
  <c r="AE25" i="21"/>
  <c r="AF25" i="21"/>
  <c r="Y25" i="21"/>
  <c r="AA25" i="21"/>
  <c r="Y95" i="21"/>
  <c r="AC95" i="21"/>
  <c r="AG95" i="21"/>
  <c r="AD95" i="21"/>
  <c r="Z95" i="21"/>
  <c r="AF95" i="21"/>
  <c r="AA95" i="21"/>
  <c r="AB95" i="21"/>
  <c r="AE95" i="21"/>
  <c r="C65" i="21"/>
  <c r="C69" i="21"/>
  <c r="C81" i="21"/>
  <c r="C89" i="21"/>
  <c r="C64" i="21"/>
  <c r="C100" i="21"/>
  <c r="C93" i="21"/>
  <c r="C113" i="21"/>
  <c r="C19" i="21"/>
  <c r="C32" i="21"/>
  <c r="C42" i="21"/>
  <c r="C47" i="21"/>
  <c r="C136" i="21"/>
  <c r="C221" i="21"/>
  <c r="C39" i="21"/>
  <c r="C35" i="21"/>
  <c r="C53" i="21"/>
  <c r="C141" i="21"/>
  <c r="C148" i="21"/>
  <c r="C165" i="21"/>
  <c r="C23" i="21"/>
  <c r="C96" i="21"/>
  <c r="C112" i="21"/>
  <c r="C125" i="21"/>
  <c r="C126" i="21"/>
  <c r="C131" i="21"/>
  <c r="C15" i="21"/>
  <c r="C49" i="21"/>
  <c r="C108" i="21"/>
  <c r="C140" i="21"/>
  <c r="C149" i="21"/>
  <c r="C197" i="21"/>
  <c r="C198" i="21"/>
  <c r="C208" i="21"/>
  <c r="C212" i="21"/>
  <c r="C11" i="21"/>
  <c r="C12" i="21"/>
  <c r="C13" i="21"/>
  <c r="C14" i="21"/>
  <c r="C31" i="21"/>
  <c r="C50" i="21"/>
  <c r="C77" i="21"/>
  <c r="C85" i="21"/>
  <c r="C86" i="21"/>
  <c r="C87" i="21"/>
  <c r="C88" i="21"/>
  <c r="C90" i="21"/>
  <c r="C163" i="21"/>
  <c r="C189" i="21"/>
  <c r="C190" i="21"/>
  <c r="C191" i="21"/>
  <c r="C192" i="21"/>
  <c r="C193" i="21"/>
  <c r="C194" i="21"/>
  <c r="C195" i="21"/>
  <c r="C196" i="21"/>
  <c r="C7" i="21"/>
  <c r="C8" i="21"/>
  <c r="C9" i="21"/>
  <c r="C10" i="21"/>
  <c r="C16" i="21"/>
  <c r="C20" i="21"/>
  <c r="C22" i="21"/>
  <c r="C26" i="21"/>
  <c r="C30" i="21"/>
  <c r="C43" i="21"/>
  <c r="C46" i="21"/>
  <c r="C66" i="21"/>
  <c r="C71" i="21"/>
  <c r="C76" i="21"/>
  <c r="C79" i="21"/>
  <c r="C82" i="21"/>
  <c r="C83" i="21"/>
  <c r="C92" i="21"/>
  <c r="C110" i="21"/>
  <c r="C120" i="21"/>
  <c r="C121" i="21"/>
  <c r="C122" i="21"/>
  <c r="C123" i="21"/>
  <c r="C129" i="21"/>
  <c r="C133" i="21"/>
  <c r="C134" i="21"/>
  <c r="C144" i="21"/>
  <c r="C145" i="21"/>
  <c r="C146" i="21"/>
  <c r="C147" i="21"/>
  <c r="C154" i="21"/>
  <c r="C155" i="21"/>
  <c r="C156" i="21"/>
  <c r="C157" i="21"/>
  <c r="C158" i="21"/>
  <c r="C159" i="21"/>
  <c r="C161" i="21"/>
  <c r="C167" i="21"/>
  <c r="C171" i="21"/>
  <c r="C175" i="21"/>
  <c r="C179" i="21"/>
  <c r="C183" i="21"/>
  <c r="C187" i="21"/>
  <c r="C199" i="21"/>
  <c r="C200" i="21"/>
  <c r="C201" i="21"/>
  <c r="C202" i="21"/>
  <c r="C203" i="21"/>
  <c r="C204" i="21"/>
  <c r="C205" i="21"/>
  <c r="C206" i="21"/>
  <c r="C207" i="21"/>
  <c r="C209" i="21"/>
  <c r="C213" i="21"/>
  <c r="C214" i="21"/>
  <c r="C51" i="21"/>
  <c r="C56" i="21"/>
  <c r="C60" i="21"/>
  <c r="C70" i="21"/>
  <c r="C74" i="21"/>
  <c r="C75" i="21"/>
  <c r="C78" i="21"/>
  <c r="C116" i="21"/>
  <c r="C117" i="21"/>
  <c r="C128" i="21"/>
  <c r="C132" i="21"/>
  <c r="C138" i="21"/>
  <c r="C228" i="21"/>
  <c r="C5" i="21"/>
  <c r="C18" i="21"/>
  <c r="C27" i="21"/>
  <c r="C33" i="21"/>
  <c r="C34" i="21"/>
  <c r="C36" i="21"/>
  <c r="C40" i="21"/>
  <c r="C45" i="21"/>
  <c r="C54" i="21"/>
  <c r="C58" i="21"/>
  <c r="C62" i="21"/>
  <c r="C73" i="21"/>
  <c r="C80" i="21"/>
  <c r="C84" i="21"/>
  <c r="C94" i="21"/>
  <c r="C98" i="21"/>
  <c r="C99" i="21"/>
  <c r="C104" i="21"/>
  <c r="C105" i="21"/>
  <c r="C106" i="21"/>
  <c r="C107" i="21"/>
  <c r="C124" i="21"/>
  <c r="C137" i="21"/>
  <c r="C223" i="21"/>
  <c r="C224" i="21"/>
  <c r="C229" i="21"/>
  <c r="C114" i="21"/>
  <c r="C115" i="21"/>
  <c r="C130" i="21"/>
  <c r="C135" i="21"/>
  <c r="C139" i="21"/>
  <c r="C150" i="21"/>
  <c r="C151" i="21"/>
  <c r="C152" i="21"/>
  <c r="C153" i="21"/>
  <c r="C160" i="21"/>
  <c r="C164" i="21"/>
  <c r="C166" i="21"/>
  <c r="C170" i="21"/>
  <c r="C174" i="21"/>
  <c r="C178" i="21"/>
  <c r="C182" i="21"/>
  <c r="C186" i="21"/>
  <c r="C231" i="21"/>
  <c r="C17" i="21"/>
  <c r="C41" i="21"/>
  <c r="C57" i="21"/>
  <c r="C61" i="21"/>
  <c r="C211" i="21"/>
  <c r="C216" i="21"/>
  <c r="C217" i="21"/>
  <c r="C218" i="21"/>
  <c r="C225" i="21"/>
  <c r="E232" i="21"/>
  <c r="C6" i="21"/>
  <c r="C21" i="21"/>
  <c r="C28" i="21"/>
  <c r="C29" i="21"/>
  <c r="C37" i="21"/>
  <c r="C38" i="21"/>
  <c r="C44" i="21"/>
  <c r="C48" i="21"/>
  <c r="C52" i="21"/>
  <c r="C55" i="21"/>
  <c r="C59" i="21"/>
  <c r="C63" i="21"/>
  <c r="C67" i="21"/>
  <c r="C72" i="21"/>
  <c r="C91" i="21"/>
  <c r="C97" i="21"/>
  <c r="C101" i="21"/>
  <c r="C102" i="21"/>
  <c r="C103" i="21"/>
  <c r="C109" i="21"/>
  <c r="C118" i="21"/>
  <c r="C119" i="21"/>
  <c r="C127" i="21"/>
  <c r="C142" i="21"/>
  <c r="C143" i="21"/>
  <c r="C162" i="21"/>
  <c r="C168" i="21"/>
  <c r="C169" i="21"/>
  <c r="C172" i="21"/>
  <c r="C173" i="21"/>
  <c r="C176" i="21"/>
  <c r="C177" i="21"/>
  <c r="C180" i="21"/>
  <c r="C181" i="21"/>
  <c r="C184" i="21"/>
  <c r="C185" i="21"/>
  <c r="C188" i="21"/>
  <c r="C210" i="21"/>
  <c r="C215" i="21"/>
  <c r="C219" i="21"/>
  <c r="C220" i="21"/>
  <c r="C222" i="21"/>
  <c r="C226" i="21"/>
  <c r="C227" i="21"/>
  <c r="C230" i="21"/>
  <c r="F232" i="21"/>
  <c r="C68" i="21"/>
  <c r="D232" i="21"/>
  <c r="C111" i="21"/>
  <c r="AB68" i="21" l="1"/>
  <c r="AF68" i="21"/>
  <c r="AA68" i="21"/>
  <c r="AG68" i="21"/>
  <c r="Z68" i="21"/>
  <c r="AC68" i="21"/>
  <c r="AD68" i="21"/>
  <c r="AE68" i="21"/>
  <c r="Y68" i="21"/>
  <c r="AB226" i="21"/>
  <c r="AF226" i="21"/>
  <c r="AA226" i="21"/>
  <c r="AG226" i="21"/>
  <c r="AC226" i="21"/>
  <c r="Y226" i="21"/>
  <c r="AD226" i="21"/>
  <c r="Z226" i="21"/>
  <c r="AE226" i="21"/>
  <c r="AA215" i="21"/>
  <c r="AE215" i="21"/>
  <c r="Y215" i="21"/>
  <c r="AD215" i="21"/>
  <c r="Z215" i="21"/>
  <c r="AF215" i="21"/>
  <c r="AB215" i="21"/>
  <c r="AG215" i="21"/>
  <c r="AC215" i="21"/>
  <c r="AA184" i="21"/>
  <c r="AE184" i="21"/>
  <c r="Y184" i="21"/>
  <c r="AD184" i="21"/>
  <c r="AB184" i="21"/>
  <c r="AC184" i="21"/>
  <c r="AF184" i="21"/>
  <c r="AG184" i="21"/>
  <c r="Z184" i="21"/>
  <c r="AA176" i="21"/>
  <c r="AE176" i="21"/>
  <c r="AB176" i="21"/>
  <c r="AG176" i="21"/>
  <c r="AC176" i="21"/>
  <c r="AF176" i="21"/>
  <c r="Y176" i="21"/>
  <c r="Z176" i="21"/>
  <c r="AD176" i="21"/>
  <c r="AA168" i="21"/>
  <c r="AE168" i="21"/>
  <c r="Y168" i="21"/>
  <c r="AD168" i="21"/>
  <c r="AC168" i="21"/>
  <c r="AB168" i="21"/>
  <c r="AF168" i="21"/>
  <c r="AG168" i="21"/>
  <c r="Z168" i="21"/>
  <c r="AB127" i="21"/>
  <c r="AF127" i="21"/>
  <c r="Z127" i="21"/>
  <c r="AE127" i="21"/>
  <c r="AC127" i="21"/>
  <c r="AA127" i="21"/>
  <c r="AD127" i="21"/>
  <c r="AG127" i="21"/>
  <c r="Y127" i="21"/>
  <c r="AB103" i="21"/>
  <c r="AF103" i="21"/>
  <c r="AA103" i="21"/>
  <c r="AG103" i="21"/>
  <c r="AC103" i="21"/>
  <c r="Y103" i="21"/>
  <c r="Z103" i="21"/>
  <c r="AD103" i="21"/>
  <c r="AE103" i="21"/>
  <c r="Y91" i="21"/>
  <c r="AC91" i="21"/>
  <c r="AG91" i="21"/>
  <c r="AB91" i="21"/>
  <c r="Z91" i="21"/>
  <c r="AF91" i="21"/>
  <c r="AA91" i="21"/>
  <c r="AD91" i="21"/>
  <c r="AE91" i="21"/>
  <c r="AB59" i="21"/>
  <c r="AF59" i="21"/>
  <c r="Y59" i="21"/>
  <c r="AC59" i="21"/>
  <c r="AG59" i="21"/>
  <c r="AE59" i="21"/>
  <c r="AA59" i="21"/>
  <c r="AD59" i="21"/>
  <c r="Z59" i="21"/>
  <c r="AA44" i="21"/>
  <c r="AE44" i="21"/>
  <c r="AB44" i="21"/>
  <c r="AG44" i="21"/>
  <c r="AC44" i="21"/>
  <c r="AF44" i="21"/>
  <c r="Y44" i="21"/>
  <c r="Z44" i="21"/>
  <c r="AD44" i="21"/>
  <c r="AA28" i="21"/>
  <c r="AE28" i="21"/>
  <c r="AB28" i="21"/>
  <c r="AG28" i="21"/>
  <c r="AC28" i="21"/>
  <c r="Y28" i="21"/>
  <c r="Z28" i="21"/>
  <c r="AD28" i="21"/>
  <c r="AF28" i="21"/>
  <c r="Y225" i="21"/>
  <c r="AC225" i="21"/>
  <c r="AG225" i="21"/>
  <c r="AD225" i="21"/>
  <c r="Z225" i="21"/>
  <c r="AE225" i="21"/>
  <c r="AA225" i="21"/>
  <c r="AF225" i="21"/>
  <c r="AB225" i="21"/>
  <c r="AA211" i="21"/>
  <c r="AE211" i="21"/>
  <c r="AG211" i="21"/>
  <c r="AC211" i="21"/>
  <c r="Y211" i="21"/>
  <c r="AD211" i="21"/>
  <c r="Z211" i="21"/>
  <c r="AF211" i="21"/>
  <c r="AB211" i="21"/>
  <c r="Z17" i="21"/>
  <c r="AD17" i="21"/>
  <c r="Y17" i="21"/>
  <c r="AE17" i="21"/>
  <c r="AA17" i="21"/>
  <c r="AF17" i="21"/>
  <c r="AB17" i="21"/>
  <c r="AC17" i="21"/>
  <c r="AG17" i="21"/>
  <c r="Y178" i="21"/>
  <c r="AC178" i="21"/>
  <c r="AG178" i="21"/>
  <c r="Z178" i="21"/>
  <c r="AE178" i="21"/>
  <c r="AF178" i="21"/>
  <c r="AA178" i="21"/>
  <c r="AB178" i="21"/>
  <c r="AD178" i="21"/>
  <c r="AA164" i="21"/>
  <c r="AE164" i="21"/>
  <c r="AC164" i="21"/>
  <c r="AD164" i="21"/>
  <c r="Z164" i="21"/>
  <c r="AB164" i="21"/>
  <c r="AF164" i="21"/>
  <c r="Y164" i="21"/>
  <c r="AG164" i="21"/>
  <c r="AB151" i="21"/>
  <c r="AF151" i="21"/>
  <c r="AC151" i="21"/>
  <c r="Z151" i="21"/>
  <c r="AG151" i="21"/>
  <c r="AD151" i="21"/>
  <c r="AE151" i="21"/>
  <c r="Y151" i="21"/>
  <c r="AA151" i="21"/>
  <c r="Y130" i="21"/>
  <c r="AC130" i="21"/>
  <c r="AG130" i="21"/>
  <c r="Z130" i="21"/>
  <c r="AE130" i="21"/>
  <c r="AD130" i="21"/>
  <c r="AB130" i="21"/>
  <c r="AF130" i="21"/>
  <c r="AA130" i="21"/>
  <c r="Z224" i="21"/>
  <c r="AD224" i="21"/>
  <c r="AB224" i="21"/>
  <c r="AC224" i="21"/>
  <c r="Y224" i="21"/>
  <c r="AE224" i="21"/>
  <c r="AA224" i="21"/>
  <c r="AF224" i="21"/>
  <c r="AG224" i="21"/>
  <c r="AB107" i="21"/>
  <c r="AF107" i="21"/>
  <c r="AC107" i="21"/>
  <c r="Y107" i="21"/>
  <c r="AD107" i="21"/>
  <c r="AE107" i="21"/>
  <c r="AG107" i="21"/>
  <c r="Z107" i="21"/>
  <c r="AA107" i="21"/>
  <c r="Y99" i="21"/>
  <c r="AC99" i="21"/>
  <c r="AG99" i="21"/>
  <c r="Z99" i="21"/>
  <c r="AE99" i="21"/>
  <c r="AF99" i="21"/>
  <c r="AA99" i="21"/>
  <c r="AB99" i="21"/>
  <c r="AD99" i="21"/>
  <c r="AB80" i="21"/>
  <c r="AF80" i="21"/>
  <c r="Z80" i="21"/>
  <c r="AE80" i="21"/>
  <c r="Y80" i="21"/>
  <c r="AG80" i="21"/>
  <c r="AA80" i="21"/>
  <c r="AC80" i="21"/>
  <c r="AD80" i="21"/>
  <c r="Y54" i="21"/>
  <c r="AC54" i="21"/>
  <c r="AB54" i="21"/>
  <c r="AG54" i="21"/>
  <c r="AD54" i="21"/>
  <c r="AA54" i="21"/>
  <c r="AE54" i="21"/>
  <c r="AF54" i="21"/>
  <c r="Z54" i="21"/>
  <c r="Y34" i="21"/>
  <c r="AC34" i="21"/>
  <c r="AG34" i="21"/>
  <c r="AA34" i="21"/>
  <c r="AF34" i="21"/>
  <c r="AB34" i="21"/>
  <c r="Z34" i="21"/>
  <c r="AD34" i="21"/>
  <c r="AE34" i="21"/>
  <c r="AB5" i="21"/>
  <c r="AF5" i="21"/>
  <c r="AD5" i="21"/>
  <c r="Z5" i="21"/>
  <c r="AE5" i="21"/>
  <c r="AA5" i="21"/>
  <c r="AG5" i="21"/>
  <c r="AC5" i="21"/>
  <c r="Y5" i="21"/>
  <c r="AA128" i="21"/>
  <c r="AE128" i="21"/>
  <c r="AB128" i="21"/>
  <c r="AG128" i="21"/>
  <c r="Z128" i="21"/>
  <c r="AC128" i="21"/>
  <c r="AD128" i="21"/>
  <c r="AF128" i="21"/>
  <c r="Y128" i="21"/>
  <c r="Y75" i="21"/>
  <c r="AC75" i="21"/>
  <c r="AG75" i="21"/>
  <c r="AB75" i="21"/>
  <c r="AA75" i="21"/>
  <c r="AD75" i="21"/>
  <c r="Z75" i="21"/>
  <c r="AE75" i="21"/>
  <c r="AF75" i="21"/>
  <c r="AA56" i="21"/>
  <c r="AE56" i="21"/>
  <c r="AB56" i="21"/>
  <c r="AF56" i="21"/>
  <c r="Z56" i="21"/>
  <c r="AG56" i="21"/>
  <c r="Y56" i="21"/>
  <c r="AC56" i="21"/>
  <c r="AD56" i="21"/>
  <c r="Y209" i="21"/>
  <c r="AC209" i="21"/>
  <c r="AG209" i="21"/>
  <c r="Z209" i="21"/>
  <c r="AE209" i="21"/>
  <c r="AA209" i="21"/>
  <c r="AF209" i="21"/>
  <c r="AB209" i="21"/>
  <c r="AD209" i="21"/>
  <c r="AA204" i="21"/>
  <c r="AE204" i="21"/>
  <c r="Z204" i="21"/>
  <c r="AF204" i="21"/>
  <c r="Y204" i="21"/>
  <c r="AG204" i="21"/>
  <c r="AC204" i="21"/>
  <c r="AD204" i="21"/>
  <c r="AB204" i="21"/>
  <c r="AA200" i="21"/>
  <c r="AE200" i="21"/>
  <c r="Y200" i="21"/>
  <c r="AD200" i="21"/>
  <c r="Z200" i="21"/>
  <c r="AG200" i="21"/>
  <c r="AB200" i="21"/>
  <c r="AC200" i="21"/>
  <c r="AF200" i="21"/>
  <c r="AB179" i="21"/>
  <c r="AF179" i="21"/>
  <c r="AA179" i="21"/>
  <c r="AG179" i="21"/>
  <c r="AD179" i="21"/>
  <c r="Y179" i="21"/>
  <c r="Z179" i="21"/>
  <c r="AC179" i="21"/>
  <c r="AE179" i="21"/>
  <c r="Z161" i="21"/>
  <c r="AD161" i="21"/>
  <c r="AC161" i="21"/>
  <c r="AB161" i="21"/>
  <c r="Y161" i="21"/>
  <c r="AG161" i="21"/>
  <c r="AA161" i="21"/>
  <c r="AE161" i="21"/>
  <c r="AF161" i="21"/>
  <c r="AA156" i="21"/>
  <c r="AE156" i="21"/>
  <c r="Z156" i="21"/>
  <c r="AF156" i="21"/>
  <c r="AD156" i="21"/>
  <c r="AG156" i="21"/>
  <c r="Y156" i="21"/>
  <c r="AB156" i="21"/>
  <c r="AC156" i="21"/>
  <c r="Y146" i="21"/>
  <c r="AC146" i="21"/>
  <c r="AG146" i="21"/>
  <c r="Z146" i="21"/>
  <c r="AE146" i="21"/>
  <c r="AB146" i="21"/>
  <c r="AA146" i="21"/>
  <c r="AD146" i="21"/>
  <c r="AF146" i="21"/>
  <c r="Z133" i="21"/>
  <c r="AD133" i="21"/>
  <c r="Y133" i="21"/>
  <c r="AE133" i="21"/>
  <c r="AF133" i="21"/>
  <c r="AC133" i="21"/>
  <c r="AG133" i="21"/>
  <c r="AA133" i="21"/>
  <c r="AB133" i="21"/>
  <c r="Z121" i="21"/>
  <c r="AD121" i="21"/>
  <c r="AA121" i="21"/>
  <c r="AF121" i="21"/>
  <c r="Y121" i="21"/>
  <c r="AG121" i="21"/>
  <c r="AB121" i="21"/>
  <c r="AC121" i="21"/>
  <c r="AE121" i="21"/>
  <c r="Y83" i="21"/>
  <c r="AC83" i="21"/>
  <c r="AG83" i="21"/>
  <c r="Z83" i="21"/>
  <c r="AE83" i="21"/>
  <c r="AA83" i="21"/>
  <c r="AB83" i="21"/>
  <c r="AD83" i="21"/>
  <c r="AF83" i="21"/>
  <c r="Y71" i="21"/>
  <c r="AC71" i="21"/>
  <c r="AG71" i="21"/>
  <c r="AA71" i="21"/>
  <c r="AF71" i="21"/>
  <c r="AB71" i="21"/>
  <c r="AD71" i="21"/>
  <c r="AE71" i="21"/>
  <c r="Z71" i="21"/>
  <c r="Y30" i="21"/>
  <c r="AC30" i="21"/>
  <c r="AG30" i="21"/>
  <c r="Z30" i="21"/>
  <c r="AE30" i="21"/>
  <c r="AA30" i="21"/>
  <c r="AF30" i="21"/>
  <c r="AB30" i="21"/>
  <c r="AD30" i="21"/>
  <c r="AB16" i="21"/>
  <c r="AF16" i="21"/>
  <c r="AE16" i="21"/>
  <c r="AA16" i="21"/>
  <c r="AG16" i="21"/>
  <c r="AC16" i="21"/>
  <c r="Y16" i="21"/>
  <c r="AD16" i="21"/>
  <c r="Z16" i="21"/>
  <c r="Y7" i="21"/>
  <c r="AC7" i="21"/>
  <c r="AG7" i="21"/>
  <c r="AF7" i="21"/>
  <c r="AB7" i="21"/>
  <c r="AD7" i="21"/>
  <c r="Z7" i="21"/>
  <c r="AE7" i="21"/>
  <c r="AA7" i="21"/>
  <c r="Z193" i="21"/>
  <c r="AD193" i="21"/>
  <c r="AC193" i="21"/>
  <c r="Y193" i="21"/>
  <c r="AF193" i="21"/>
  <c r="AG193" i="21"/>
  <c r="AA193" i="21"/>
  <c r="AB193" i="21"/>
  <c r="AE193" i="21"/>
  <c r="Z189" i="21"/>
  <c r="AD189" i="21"/>
  <c r="AB189" i="21"/>
  <c r="AG189" i="21"/>
  <c r="Y189" i="21"/>
  <c r="AF189" i="21"/>
  <c r="AE189" i="21"/>
  <c r="AA189" i="21"/>
  <c r="AC189" i="21"/>
  <c r="Y87" i="21"/>
  <c r="AC87" i="21"/>
  <c r="AG87" i="21"/>
  <c r="AA87" i="21"/>
  <c r="AF87" i="21"/>
  <c r="Z87" i="21"/>
  <c r="AB87" i="21"/>
  <c r="AD87" i="21"/>
  <c r="AE87" i="21"/>
  <c r="Y50" i="21"/>
  <c r="AC50" i="21"/>
  <c r="AG50" i="21"/>
  <c r="AA50" i="21"/>
  <c r="AF50" i="21"/>
  <c r="AB50" i="21"/>
  <c r="AE50" i="21"/>
  <c r="Z50" i="21"/>
  <c r="AD50" i="21"/>
  <c r="AB12" i="21"/>
  <c r="AF12" i="21"/>
  <c r="Y12" i="21"/>
  <c r="Z12" i="21"/>
  <c r="AE12" i="21"/>
  <c r="AA12" i="21"/>
  <c r="AG12" i="21"/>
  <c r="AC12" i="21"/>
  <c r="AD12" i="21"/>
  <c r="Y198" i="21"/>
  <c r="AC198" i="21"/>
  <c r="AG198" i="21"/>
  <c r="AA198" i="21"/>
  <c r="AF198" i="21"/>
  <c r="AD198" i="21"/>
  <c r="Z198" i="21"/>
  <c r="AB198" i="21"/>
  <c r="AE198" i="21"/>
  <c r="AA108" i="21"/>
  <c r="AE108" i="21"/>
  <c r="Z108" i="21"/>
  <c r="AF108" i="21"/>
  <c r="AC108" i="21"/>
  <c r="AD108" i="21"/>
  <c r="Y108" i="21"/>
  <c r="AB108" i="21"/>
  <c r="AG108" i="21"/>
  <c r="Y126" i="21"/>
  <c r="AC126" i="21"/>
  <c r="AG126" i="21"/>
  <c r="AD126" i="21"/>
  <c r="AE126" i="21"/>
  <c r="AA126" i="21"/>
  <c r="AB126" i="21"/>
  <c r="AF126" i="21"/>
  <c r="Z126" i="21"/>
  <c r="AB23" i="21"/>
  <c r="AF23" i="21"/>
  <c r="Y23" i="21"/>
  <c r="AD23" i="21"/>
  <c r="Z23" i="21"/>
  <c r="AE23" i="21"/>
  <c r="AA23" i="21"/>
  <c r="AC23" i="21"/>
  <c r="AG23" i="21"/>
  <c r="Z53" i="21"/>
  <c r="AD53" i="21"/>
  <c r="AA53" i="21"/>
  <c r="AF53" i="21"/>
  <c r="AB53" i="21"/>
  <c r="AG53" i="21"/>
  <c r="Y53" i="21"/>
  <c r="AC53" i="21"/>
  <c r="AE53" i="21"/>
  <c r="AA136" i="21"/>
  <c r="AE136" i="21"/>
  <c r="Y136" i="21"/>
  <c r="AD136" i="21"/>
  <c r="Z136" i="21"/>
  <c r="AG136" i="21"/>
  <c r="AF136" i="21"/>
  <c r="AB136" i="21"/>
  <c r="AC136" i="21"/>
  <c r="AB19" i="21"/>
  <c r="AF19" i="21"/>
  <c r="AC19" i="21"/>
  <c r="Y19" i="21"/>
  <c r="AD19" i="21"/>
  <c r="AE19" i="21"/>
  <c r="AG19" i="21"/>
  <c r="Z19" i="21"/>
  <c r="AA19" i="21"/>
  <c r="AB64" i="21"/>
  <c r="AF64" i="21"/>
  <c r="Z64" i="21"/>
  <c r="AE64" i="21"/>
  <c r="AA64" i="21"/>
  <c r="AC64" i="21"/>
  <c r="Y64" i="21"/>
  <c r="AD64" i="21"/>
  <c r="AG64" i="21"/>
  <c r="AA65" i="21"/>
  <c r="AE65" i="21"/>
  <c r="AB65" i="21"/>
  <c r="AG65" i="21"/>
  <c r="Y65" i="21"/>
  <c r="AF65" i="21"/>
  <c r="Z65" i="21"/>
  <c r="AC65" i="21"/>
  <c r="AD65" i="21"/>
  <c r="AB72" i="21"/>
  <c r="AF72" i="21"/>
  <c r="AC72" i="21"/>
  <c r="Z72" i="21"/>
  <c r="AG72" i="21"/>
  <c r="AA72" i="21"/>
  <c r="Y72" i="21"/>
  <c r="AD72" i="21"/>
  <c r="AE72" i="21"/>
  <c r="Z45" i="21"/>
  <c r="AD45" i="21"/>
  <c r="AC45" i="21"/>
  <c r="Y45" i="21"/>
  <c r="AE45" i="21"/>
  <c r="AG45" i="21"/>
  <c r="AA45" i="21"/>
  <c r="AB45" i="21"/>
  <c r="AF45" i="21"/>
  <c r="AB111" i="21"/>
  <c r="AF111" i="21"/>
  <c r="Z111" i="21"/>
  <c r="AE111" i="21"/>
  <c r="AD111" i="21"/>
  <c r="Y111" i="21"/>
  <c r="AG111" i="21"/>
  <c r="AA111" i="21"/>
  <c r="AC111" i="21"/>
  <c r="AB230" i="21"/>
  <c r="AF230" i="21"/>
  <c r="AA230" i="21"/>
  <c r="AC230" i="21"/>
  <c r="Y230" i="21"/>
  <c r="AD230" i="21"/>
  <c r="Z230" i="21"/>
  <c r="AE230" i="21"/>
  <c r="AG230" i="21"/>
  <c r="Z220" i="21"/>
  <c r="AD220" i="21"/>
  <c r="AF220" i="21"/>
  <c r="AB220" i="21"/>
  <c r="AG220" i="21"/>
  <c r="AC220" i="21"/>
  <c r="Y220" i="21"/>
  <c r="AE220" i="21"/>
  <c r="AA220" i="21"/>
  <c r="AA188" i="21"/>
  <c r="AE188" i="21"/>
  <c r="Z188" i="21"/>
  <c r="AF188" i="21"/>
  <c r="AB188" i="21"/>
  <c r="AC188" i="21"/>
  <c r="AD188" i="21"/>
  <c r="AG188" i="21"/>
  <c r="Y188" i="21"/>
  <c r="AA180" i="21"/>
  <c r="AE180" i="21"/>
  <c r="AC180" i="21"/>
  <c r="AB180" i="21"/>
  <c r="AG180" i="21"/>
  <c r="Z180" i="21"/>
  <c r="AD180" i="21"/>
  <c r="AF180" i="21"/>
  <c r="Y180" i="21"/>
  <c r="AA172" i="21"/>
  <c r="AE172" i="21"/>
  <c r="Z172" i="21"/>
  <c r="AF172" i="21"/>
  <c r="AC172" i="21"/>
  <c r="AD172" i="21"/>
  <c r="AG172" i="21"/>
  <c r="Y172" i="21"/>
  <c r="AB172" i="21"/>
  <c r="AB143" i="21"/>
  <c r="AF143" i="21"/>
  <c r="Z143" i="21"/>
  <c r="AE143" i="21"/>
  <c r="AA143" i="21"/>
  <c r="Y143" i="21"/>
  <c r="AC143" i="21"/>
  <c r="AD143" i="21"/>
  <c r="AG143" i="21"/>
  <c r="Y118" i="21"/>
  <c r="AC118" i="21"/>
  <c r="AG118" i="21"/>
  <c r="AA118" i="21"/>
  <c r="AF118" i="21"/>
  <c r="AE118" i="21"/>
  <c r="Z118" i="21"/>
  <c r="AB118" i="21"/>
  <c r="AD118" i="21"/>
  <c r="AA101" i="21"/>
  <c r="AE101" i="21"/>
  <c r="AC101" i="21"/>
  <c r="AB101" i="21"/>
  <c r="AD101" i="21"/>
  <c r="AF101" i="21"/>
  <c r="AG101" i="21"/>
  <c r="Y101" i="21"/>
  <c r="Z101" i="21"/>
  <c r="Y67" i="21"/>
  <c r="AC67" i="21"/>
  <c r="AG67" i="21"/>
  <c r="Z67" i="21"/>
  <c r="AE67" i="21"/>
  <c r="AB67" i="21"/>
  <c r="AD67" i="21"/>
  <c r="AA67" i="21"/>
  <c r="AF67" i="21"/>
  <c r="AA52" i="21"/>
  <c r="AE52" i="21"/>
  <c r="Y52" i="21"/>
  <c r="AD52" i="21"/>
  <c r="Z52" i="21"/>
  <c r="AF52" i="21"/>
  <c r="AG52" i="21"/>
  <c r="AB52" i="21"/>
  <c r="AC52" i="21"/>
  <c r="Z37" i="21"/>
  <c r="AD37" i="21"/>
  <c r="AA37" i="21"/>
  <c r="AF37" i="21"/>
  <c r="AB37" i="21"/>
  <c r="AG37" i="21"/>
  <c r="AC37" i="21"/>
  <c r="AE37" i="21"/>
  <c r="Y37" i="21"/>
  <c r="Z6" i="21"/>
  <c r="AD6" i="21"/>
  <c r="Y6" i="21"/>
  <c r="AA6" i="21"/>
  <c r="AF6" i="21"/>
  <c r="AB6" i="21"/>
  <c r="AG6" i="21"/>
  <c r="AC6" i="21"/>
  <c r="AE6" i="21"/>
  <c r="Y217" i="21"/>
  <c r="AC217" i="21"/>
  <c r="AG217" i="21"/>
  <c r="AF217" i="21"/>
  <c r="AB217" i="21"/>
  <c r="AD217" i="21"/>
  <c r="Z217" i="21"/>
  <c r="AE217" i="21"/>
  <c r="AA217" i="21"/>
  <c r="Z57" i="21"/>
  <c r="AD57" i="21"/>
  <c r="AA57" i="21"/>
  <c r="AE57" i="21"/>
  <c r="Y57" i="21"/>
  <c r="AG57" i="21"/>
  <c r="AB57" i="21"/>
  <c r="AC57" i="21"/>
  <c r="AF57" i="21"/>
  <c r="Y186" i="21"/>
  <c r="AC186" i="21"/>
  <c r="AG186" i="21"/>
  <c r="AB186" i="21"/>
  <c r="AE186" i="21"/>
  <c r="AD186" i="21"/>
  <c r="AF186" i="21"/>
  <c r="Z186" i="21"/>
  <c r="AA186" i="21"/>
  <c r="Y170" i="21"/>
  <c r="AC170" i="21"/>
  <c r="AG170" i="21"/>
  <c r="AB170" i="21"/>
  <c r="Z170" i="21"/>
  <c r="AF170" i="21"/>
  <c r="AD170" i="21"/>
  <c r="AE170" i="21"/>
  <c r="AA170" i="21"/>
  <c r="Z153" i="21"/>
  <c r="AD153" i="21"/>
  <c r="AA153" i="21"/>
  <c r="AF153" i="21"/>
  <c r="AC153" i="21"/>
  <c r="AE153" i="21"/>
  <c r="AG153" i="21"/>
  <c r="Y153" i="21"/>
  <c r="AB153" i="21"/>
  <c r="AB139" i="21"/>
  <c r="AF139" i="21"/>
  <c r="Y139" i="21"/>
  <c r="AD139" i="21"/>
  <c r="AA139" i="21"/>
  <c r="AG139" i="21"/>
  <c r="Z139" i="21"/>
  <c r="AC139" i="21"/>
  <c r="AE139" i="21"/>
  <c r="Y114" i="21"/>
  <c r="AC114" i="21"/>
  <c r="AG114" i="21"/>
  <c r="Z114" i="21"/>
  <c r="AE114" i="21"/>
  <c r="AF114" i="21"/>
  <c r="AA114" i="21"/>
  <c r="AB114" i="21"/>
  <c r="AD114" i="21"/>
  <c r="Z137" i="21"/>
  <c r="AD137" i="21"/>
  <c r="AA137" i="21"/>
  <c r="AF137" i="21"/>
  <c r="AE137" i="21"/>
  <c r="AG137" i="21"/>
  <c r="Y137" i="21"/>
  <c r="AB137" i="21"/>
  <c r="AC137" i="21"/>
  <c r="Z105" i="21"/>
  <c r="AD105" i="21"/>
  <c r="Y105" i="21"/>
  <c r="AE105" i="21"/>
  <c r="AA105" i="21"/>
  <c r="AF105" i="21"/>
  <c r="AB105" i="21"/>
  <c r="AC105" i="21"/>
  <c r="AG105" i="21"/>
  <c r="Z94" i="21"/>
  <c r="AD94" i="21"/>
  <c r="AB94" i="21"/>
  <c r="AG94" i="21"/>
  <c r="AA94" i="21"/>
  <c r="AC94" i="21"/>
  <c r="Y94" i="21"/>
  <c r="AE94" i="21"/>
  <c r="AF94" i="21"/>
  <c r="Y62" i="21"/>
  <c r="Z62" i="21"/>
  <c r="AD62" i="21"/>
  <c r="AB62" i="21"/>
  <c r="AG62" i="21"/>
  <c r="AE62" i="21"/>
  <c r="AF62" i="21"/>
  <c r="AA62" i="21"/>
  <c r="AC62" i="21"/>
  <c r="AA40" i="21"/>
  <c r="AE40" i="21"/>
  <c r="Z40" i="21"/>
  <c r="AF40" i="21"/>
  <c r="AB40" i="21"/>
  <c r="AG40" i="21"/>
  <c r="Y40" i="21"/>
  <c r="AC40" i="21"/>
  <c r="AD40" i="21"/>
  <c r="AB27" i="21"/>
  <c r="AF27" i="21"/>
  <c r="Z27" i="21"/>
  <c r="AE27" i="21"/>
  <c r="AA27" i="21"/>
  <c r="AG27" i="21"/>
  <c r="Y27" i="21"/>
  <c r="AC27" i="21"/>
  <c r="AD27" i="21"/>
  <c r="Y138" i="21"/>
  <c r="AC138" i="21"/>
  <c r="AG138" i="21"/>
  <c r="AB138" i="21"/>
  <c r="AD138" i="21"/>
  <c r="AF138" i="21"/>
  <c r="Z138" i="21"/>
  <c r="AA138" i="21"/>
  <c r="AE138" i="21"/>
  <c r="AA116" i="21"/>
  <c r="AE116" i="21"/>
  <c r="AC116" i="21"/>
  <c r="AB116" i="21"/>
  <c r="AD116" i="21"/>
  <c r="Y116" i="21"/>
  <c r="Z116" i="21"/>
  <c r="AF116" i="21"/>
  <c r="AG116" i="21"/>
  <c r="Z70" i="21"/>
  <c r="AD70" i="21"/>
  <c r="Y70" i="21"/>
  <c r="AE70" i="21"/>
  <c r="AC70" i="21"/>
  <c r="AF70" i="21"/>
  <c r="AA70" i="21"/>
  <c r="AB70" i="21"/>
  <c r="AG70" i="21"/>
  <c r="AB214" i="21"/>
  <c r="AF214" i="21"/>
  <c r="AG214" i="21"/>
  <c r="AC214" i="21"/>
  <c r="Y214" i="21"/>
  <c r="AD214" i="21"/>
  <c r="Z214" i="21"/>
  <c r="AE214" i="21"/>
  <c r="AA214" i="21"/>
  <c r="AB206" i="21"/>
  <c r="AF206" i="21"/>
  <c r="AA206" i="21"/>
  <c r="AG206" i="21"/>
  <c r="AC206" i="21"/>
  <c r="AD206" i="21"/>
  <c r="Y206" i="21"/>
  <c r="AE206" i="21"/>
  <c r="Z206" i="21"/>
  <c r="Y202" i="21"/>
  <c r="AC202" i="21"/>
  <c r="AG202" i="21"/>
  <c r="AB202" i="21"/>
  <c r="AD202" i="21"/>
  <c r="AA202" i="21"/>
  <c r="AE202" i="21"/>
  <c r="AF202" i="21"/>
  <c r="Z202" i="21"/>
  <c r="AB187" i="21"/>
  <c r="AF187" i="21"/>
  <c r="Y187" i="21"/>
  <c r="AD187" i="21"/>
  <c r="AC187" i="21"/>
  <c r="AE187" i="21"/>
  <c r="AG187" i="21"/>
  <c r="Z187" i="21"/>
  <c r="AA187" i="21"/>
  <c r="AB171" i="21"/>
  <c r="AF171" i="21"/>
  <c r="Y171" i="21"/>
  <c r="AD171" i="21"/>
  <c r="AE171" i="21"/>
  <c r="AC171" i="21"/>
  <c r="AG171" i="21"/>
  <c r="Z171" i="21"/>
  <c r="AA171" i="21"/>
  <c r="Y158" i="21"/>
  <c r="AC158" i="21"/>
  <c r="AG158" i="21"/>
  <c r="AD158" i="21"/>
  <c r="AA158" i="21"/>
  <c r="AF158" i="21"/>
  <c r="Z158" i="21"/>
  <c r="AB158" i="21"/>
  <c r="AE158" i="21"/>
  <c r="Y154" i="21"/>
  <c r="AC154" i="21"/>
  <c r="AG154" i="21"/>
  <c r="AB154" i="21"/>
  <c r="AA154" i="21"/>
  <c r="AE154" i="21"/>
  <c r="AF154" i="21"/>
  <c r="Z154" i="21"/>
  <c r="AD154" i="21"/>
  <c r="AA144" i="21"/>
  <c r="AE144" i="21"/>
  <c r="AB144" i="21"/>
  <c r="AG144" i="21"/>
  <c r="Y144" i="21"/>
  <c r="AF144" i="21"/>
  <c r="Z144" i="21"/>
  <c r="AC144" i="21"/>
  <c r="AD144" i="21"/>
  <c r="AB123" i="21"/>
  <c r="AF123" i="21"/>
  <c r="Y123" i="21"/>
  <c r="AD123" i="21"/>
  <c r="AC123" i="21"/>
  <c r="Z123" i="21"/>
  <c r="AA123" i="21"/>
  <c r="AE123" i="21"/>
  <c r="AG123" i="21"/>
  <c r="Y110" i="21"/>
  <c r="AC110" i="21"/>
  <c r="AG110" i="21"/>
  <c r="AD110" i="21"/>
  <c r="Z110" i="21"/>
  <c r="AF110" i="21"/>
  <c r="AA110" i="21"/>
  <c r="AB110" i="21"/>
  <c r="AE110" i="21"/>
  <c r="Y79" i="21"/>
  <c r="AC79" i="21"/>
  <c r="AG79" i="21"/>
  <c r="AD79" i="21"/>
  <c r="AA79" i="21"/>
  <c r="AB79" i="21"/>
  <c r="AE79" i="21"/>
  <c r="AF79" i="21"/>
  <c r="Z79" i="21"/>
  <c r="Y46" i="21"/>
  <c r="AC46" i="21"/>
  <c r="AG46" i="21"/>
  <c r="Z46" i="21"/>
  <c r="AE46" i="21"/>
  <c r="AA46" i="21"/>
  <c r="AF46" i="21"/>
  <c r="AD46" i="21"/>
  <c r="AB46" i="21"/>
  <c r="Y22" i="21"/>
  <c r="AC22" i="21"/>
  <c r="AG22" i="21"/>
  <c r="AB22" i="21"/>
  <c r="AD22" i="21"/>
  <c r="Z22" i="21"/>
  <c r="AA22" i="21"/>
  <c r="AE22" i="21"/>
  <c r="AF22" i="21"/>
  <c r="AA9" i="21"/>
  <c r="AE9" i="21"/>
  <c r="Y9" i="21"/>
  <c r="Z9" i="21"/>
  <c r="AF9" i="21"/>
  <c r="AB9" i="21"/>
  <c r="AG9" i="21"/>
  <c r="AC9" i="21"/>
  <c r="AD9" i="21"/>
  <c r="AB195" i="21"/>
  <c r="AF195" i="21"/>
  <c r="AA195" i="21"/>
  <c r="AG195" i="21"/>
  <c r="AC195" i="21"/>
  <c r="AE195" i="21"/>
  <c r="Y195" i="21"/>
  <c r="Z195" i="21"/>
  <c r="AD195" i="21"/>
  <c r="AB191" i="21"/>
  <c r="AF191" i="21"/>
  <c r="Z191" i="21"/>
  <c r="AE191" i="21"/>
  <c r="AC191" i="21"/>
  <c r="AD191" i="21"/>
  <c r="AG191" i="21"/>
  <c r="Y191" i="21"/>
  <c r="AA191" i="21"/>
  <c r="Z90" i="21"/>
  <c r="AD90" i="21"/>
  <c r="AA90" i="21"/>
  <c r="AF90" i="21"/>
  <c r="AB90" i="21"/>
  <c r="AC90" i="21"/>
  <c r="AE90" i="21"/>
  <c r="AG90" i="21"/>
  <c r="Y90" i="21"/>
  <c r="AA85" i="21"/>
  <c r="AE85" i="21"/>
  <c r="AC85" i="21"/>
  <c r="AD85" i="21"/>
  <c r="Y85" i="21"/>
  <c r="AF85" i="21"/>
  <c r="AG85" i="21"/>
  <c r="Z85" i="21"/>
  <c r="AB85" i="21"/>
  <c r="Z14" i="21"/>
  <c r="AD14" i="21"/>
  <c r="AC14" i="21"/>
  <c r="Y14" i="21"/>
  <c r="AE14" i="21"/>
  <c r="AA14" i="21"/>
  <c r="AF14" i="21"/>
  <c r="AB14" i="21"/>
  <c r="AG14" i="21"/>
  <c r="Z212" i="21"/>
  <c r="AD212" i="21"/>
  <c r="Y212" i="21"/>
  <c r="AE212" i="21"/>
  <c r="AA212" i="21"/>
  <c r="AF212" i="21"/>
  <c r="AB212" i="21"/>
  <c r="AG212" i="21"/>
  <c r="AC212" i="21"/>
  <c r="Z149" i="21"/>
  <c r="AD149" i="21"/>
  <c r="Y149" i="21"/>
  <c r="AE149" i="21"/>
  <c r="AC149" i="21"/>
  <c r="AB149" i="21"/>
  <c r="AF149" i="21"/>
  <c r="AG149" i="21"/>
  <c r="AA149" i="21"/>
  <c r="Y15" i="21"/>
  <c r="AC15" i="21"/>
  <c r="AG15" i="21"/>
  <c r="AD15" i="21"/>
  <c r="Z15" i="21"/>
  <c r="AE15" i="21"/>
  <c r="AA15" i="21"/>
  <c r="AF15" i="21"/>
  <c r="AB15" i="21"/>
  <c r="AA112" i="21"/>
  <c r="AE112" i="21"/>
  <c r="AB112" i="21"/>
  <c r="AG112" i="21"/>
  <c r="AC112" i="21"/>
  <c r="AD112" i="21"/>
  <c r="AF112" i="21"/>
  <c r="Y112" i="21"/>
  <c r="Z112" i="21"/>
  <c r="AA148" i="21"/>
  <c r="AE148" i="21"/>
  <c r="AC148" i="21"/>
  <c r="Y148" i="21"/>
  <c r="AF148" i="21"/>
  <c r="AB148" i="21"/>
  <c r="AD148" i="21"/>
  <c r="AG148" i="21"/>
  <c r="Z148" i="21"/>
  <c r="AB39" i="21"/>
  <c r="AF39" i="21"/>
  <c r="Y39" i="21"/>
  <c r="AD39" i="21"/>
  <c r="Z39" i="21"/>
  <c r="AE39" i="21"/>
  <c r="AG39" i="21"/>
  <c r="AA39" i="21"/>
  <c r="AC39" i="21"/>
  <c r="Y42" i="21"/>
  <c r="AC42" i="21"/>
  <c r="AG42" i="21"/>
  <c r="AD42" i="21"/>
  <c r="Z42" i="21"/>
  <c r="AE42" i="21"/>
  <c r="AA42" i="21"/>
  <c r="AB42" i="21"/>
  <c r="AF42" i="21"/>
  <c r="AA93" i="21"/>
  <c r="AE93" i="21"/>
  <c r="Z93" i="21"/>
  <c r="AF93" i="21"/>
  <c r="AC93" i="21"/>
  <c r="AD93" i="21"/>
  <c r="AG93" i="21"/>
  <c r="Y93" i="21"/>
  <c r="AB93" i="21"/>
  <c r="AA81" i="21"/>
  <c r="AE81" i="21"/>
  <c r="AB81" i="21"/>
  <c r="AG81" i="21"/>
  <c r="AD81" i="21"/>
  <c r="Y81" i="21"/>
  <c r="AF81" i="21"/>
  <c r="Z81" i="21"/>
  <c r="AC81" i="21"/>
  <c r="AB222" i="21"/>
  <c r="AF222" i="21"/>
  <c r="AD222" i="21"/>
  <c r="Z222" i="21"/>
  <c r="AE222" i="21"/>
  <c r="AA222" i="21"/>
  <c r="AG222" i="21"/>
  <c r="AC222" i="21"/>
  <c r="Y222" i="21"/>
  <c r="AB210" i="21"/>
  <c r="AF210" i="21"/>
  <c r="Z210" i="21"/>
  <c r="AA210" i="21"/>
  <c r="AG210" i="21"/>
  <c r="AC210" i="21"/>
  <c r="Y210" i="21"/>
  <c r="AD210" i="21"/>
  <c r="AE210" i="21"/>
  <c r="Z181" i="21"/>
  <c r="AD181" i="21"/>
  <c r="Y181" i="21"/>
  <c r="AE181" i="21"/>
  <c r="AA181" i="21"/>
  <c r="AG181" i="21"/>
  <c r="AB181" i="21"/>
  <c r="AC181" i="21"/>
  <c r="AF181" i="21"/>
  <c r="Z173" i="21"/>
  <c r="AD173" i="21"/>
  <c r="AB173" i="21"/>
  <c r="AG173" i="21"/>
  <c r="AA173" i="21"/>
  <c r="AE173" i="21"/>
  <c r="AF173" i="21"/>
  <c r="Y173" i="21"/>
  <c r="AC173" i="21"/>
  <c r="Y162" i="21"/>
  <c r="AC162" i="21"/>
  <c r="AG162" i="21"/>
  <c r="Z162" i="21"/>
  <c r="AE162" i="21"/>
  <c r="AA162" i="21"/>
  <c r="AB162" i="21"/>
  <c r="AD162" i="21"/>
  <c r="AF162" i="21"/>
  <c r="AB119" i="21"/>
  <c r="AF119" i="21"/>
  <c r="AC119" i="21"/>
  <c r="AD119" i="21"/>
  <c r="Y119" i="21"/>
  <c r="AG119" i="21"/>
  <c r="Z119" i="21"/>
  <c r="AA119" i="21"/>
  <c r="AE119" i="21"/>
  <c r="Y102" i="21"/>
  <c r="AC102" i="21"/>
  <c r="AG102" i="21"/>
  <c r="Z102" i="21"/>
  <c r="AE102" i="21"/>
  <c r="AA102" i="21"/>
  <c r="AF102" i="21"/>
  <c r="AB102" i="21"/>
  <c r="AD102" i="21"/>
  <c r="AB55" i="21"/>
  <c r="AF55" i="21"/>
  <c r="Y55" i="21"/>
  <c r="AC55" i="21"/>
  <c r="AG55" i="21"/>
  <c r="AA55" i="21"/>
  <c r="AE55" i="21"/>
  <c r="Z55" i="21"/>
  <c r="AD55" i="21"/>
  <c r="Y38" i="21"/>
  <c r="AC38" i="21"/>
  <c r="AG38" i="21"/>
  <c r="AB38" i="21"/>
  <c r="AD38" i="21"/>
  <c r="AE38" i="21"/>
  <c r="AF38" i="21"/>
  <c r="Z38" i="21"/>
  <c r="AA38" i="21"/>
  <c r="Z21" i="21"/>
  <c r="AD21" i="21"/>
  <c r="AA21" i="21"/>
  <c r="AF21" i="21"/>
  <c r="AB21" i="21"/>
  <c r="AG21" i="21"/>
  <c r="Y21" i="21"/>
  <c r="AC21" i="21"/>
  <c r="AE21" i="21"/>
  <c r="AB218" i="21"/>
  <c r="AF218" i="21"/>
  <c r="Y218" i="21"/>
  <c r="AD218" i="21"/>
  <c r="Z218" i="21"/>
  <c r="AE218" i="21"/>
  <c r="AA218" i="21"/>
  <c r="AG218" i="21"/>
  <c r="AC218" i="21"/>
  <c r="Z61" i="21"/>
  <c r="AD61" i="21"/>
  <c r="AA61" i="21"/>
  <c r="AE61" i="21"/>
  <c r="AC61" i="21"/>
  <c r="AF61" i="21"/>
  <c r="AG61" i="21"/>
  <c r="Y61" i="21"/>
  <c r="AB61" i="21"/>
  <c r="AA231" i="21"/>
  <c r="AE231" i="21"/>
  <c r="Y231" i="21"/>
  <c r="AD231" i="21"/>
  <c r="Z231" i="21"/>
  <c r="AF231" i="21"/>
  <c r="AB231" i="21"/>
  <c r="AG231" i="21"/>
  <c r="AC231" i="21"/>
  <c r="Y174" i="21"/>
  <c r="AC174" i="21"/>
  <c r="AG174" i="21"/>
  <c r="AD174" i="21"/>
  <c r="Z174" i="21"/>
  <c r="AF174" i="21"/>
  <c r="AE174" i="21"/>
  <c r="AA174" i="21"/>
  <c r="AB174" i="21"/>
  <c r="AA160" i="21"/>
  <c r="AE160" i="21"/>
  <c r="AB160" i="21"/>
  <c r="AG160" i="21"/>
  <c r="AD160" i="21"/>
  <c r="Y160" i="21"/>
  <c r="Z160" i="21"/>
  <c r="AC160" i="21"/>
  <c r="AF160" i="21"/>
  <c r="Y150" i="21"/>
  <c r="AC150" i="21"/>
  <c r="AG150" i="21"/>
  <c r="AA150" i="21"/>
  <c r="AF150" i="21"/>
  <c r="AB150" i="21"/>
  <c r="AD150" i="21"/>
  <c r="AE150" i="21"/>
  <c r="Z150" i="21"/>
  <c r="AB115" i="21"/>
  <c r="AF115" i="21"/>
  <c r="AA115" i="21"/>
  <c r="AG115" i="21"/>
  <c r="AD115" i="21"/>
  <c r="Y115" i="21"/>
  <c r="AE115" i="21"/>
  <c r="Z115" i="21"/>
  <c r="AC115" i="21"/>
  <c r="AA223" i="21"/>
  <c r="AE223" i="21"/>
  <c r="AB223" i="21"/>
  <c r="AG223" i="21"/>
  <c r="AC223" i="21"/>
  <c r="Y223" i="21"/>
  <c r="AD223" i="21"/>
  <c r="Z223" i="21"/>
  <c r="AF223" i="21"/>
  <c r="Y106" i="21"/>
  <c r="AC106" i="21"/>
  <c r="AG106" i="21"/>
  <c r="AA106" i="21"/>
  <c r="AF106" i="21"/>
  <c r="AB106" i="21"/>
  <c r="AD106" i="21"/>
  <c r="AE106" i="21"/>
  <c r="Z106" i="21"/>
  <c r="Z98" i="21"/>
  <c r="AD98" i="21"/>
  <c r="AC98" i="21"/>
  <c r="AA98" i="21"/>
  <c r="AG98" i="21"/>
  <c r="AB98" i="21"/>
  <c r="AE98" i="21"/>
  <c r="AF98" i="21"/>
  <c r="Y98" i="21"/>
  <c r="AA73" i="21"/>
  <c r="AE73" i="21"/>
  <c r="Y73" i="21"/>
  <c r="AD73" i="21"/>
  <c r="AF73" i="21"/>
  <c r="Z73" i="21"/>
  <c r="AG73" i="21"/>
  <c r="AB73" i="21"/>
  <c r="AC73" i="21"/>
  <c r="Z33" i="21"/>
  <c r="AD33" i="21"/>
  <c r="Y33" i="21"/>
  <c r="AE33" i="21"/>
  <c r="AA33" i="21"/>
  <c r="AF33" i="21"/>
  <c r="AG33" i="21"/>
  <c r="AB33" i="21"/>
  <c r="AC33" i="21"/>
  <c r="Z228" i="21"/>
  <c r="AD228" i="21"/>
  <c r="Y228" i="21"/>
  <c r="AE228" i="21"/>
  <c r="AA228" i="21"/>
  <c r="AF228" i="21"/>
  <c r="AB228" i="21"/>
  <c r="AG228" i="21"/>
  <c r="AC228" i="21"/>
  <c r="Z117" i="21"/>
  <c r="AD117" i="21"/>
  <c r="Y117" i="21"/>
  <c r="AE117" i="21"/>
  <c r="AA117" i="21"/>
  <c r="AG117" i="21"/>
  <c r="AB117" i="21"/>
  <c r="AC117" i="21"/>
  <c r="AF117" i="21"/>
  <c r="Z74" i="21"/>
  <c r="AD74" i="21"/>
  <c r="AA74" i="21"/>
  <c r="AF74" i="21"/>
  <c r="AC74" i="21"/>
  <c r="AE74" i="21"/>
  <c r="AG74" i="21"/>
  <c r="Y74" i="21"/>
  <c r="AB74" i="21"/>
  <c r="AB51" i="21"/>
  <c r="AF51" i="21"/>
  <c r="AC51" i="21"/>
  <c r="Y51" i="21"/>
  <c r="AD51" i="21"/>
  <c r="AG51" i="21"/>
  <c r="AA51" i="21"/>
  <c r="AE51" i="21"/>
  <c r="Z51" i="21"/>
  <c r="AA207" i="21"/>
  <c r="AE207" i="21"/>
  <c r="AC207" i="21"/>
  <c r="Z207" i="21"/>
  <c r="AG207" i="21"/>
  <c r="AB207" i="21"/>
  <c r="AD207" i="21"/>
  <c r="Y207" i="21"/>
  <c r="AF207" i="21"/>
  <c r="AB203" i="21"/>
  <c r="AF203" i="21"/>
  <c r="Y203" i="21"/>
  <c r="AD203" i="21"/>
  <c r="AA203" i="21"/>
  <c r="Z203" i="21"/>
  <c r="AC203" i="21"/>
  <c r="AE203" i="21"/>
  <c r="AG203" i="21"/>
  <c r="AB199" i="21"/>
  <c r="AF199" i="21"/>
  <c r="AC199" i="21"/>
  <c r="AA199" i="21"/>
  <c r="AG199" i="21"/>
  <c r="Z199" i="21"/>
  <c r="AD199" i="21"/>
  <c r="AE199" i="21"/>
  <c r="Y199" i="21"/>
  <c r="AB175" i="21"/>
  <c r="AF175" i="21"/>
  <c r="Z175" i="21"/>
  <c r="AE175" i="21"/>
  <c r="AD175" i="21"/>
  <c r="AG175" i="21"/>
  <c r="Y175" i="21"/>
  <c r="AA175" i="21"/>
  <c r="AC175" i="21"/>
  <c r="AB159" i="21"/>
  <c r="AF159" i="21"/>
  <c r="Z159" i="21"/>
  <c r="AE159" i="21"/>
  <c r="Y159" i="21"/>
  <c r="AG159" i="21"/>
  <c r="AA159" i="21"/>
  <c r="AC159" i="21"/>
  <c r="AD159" i="21"/>
  <c r="AB155" i="21"/>
  <c r="AF155" i="21"/>
  <c r="Y155" i="21"/>
  <c r="AD155" i="21"/>
  <c r="Z155" i="21"/>
  <c r="AG155" i="21"/>
  <c r="AE155" i="21"/>
  <c r="AA155" i="21"/>
  <c r="AC155" i="21"/>
  <c r="Z145" i="21"/>
  <c r="AD145" i="21"/>
  <c r="AC145" i="21"/>
  <c r="AE145" i="21"/>
  <c r="AA145" i="21"/>
  <c r="AB145" i="21"/>
  <c r="AF145" i="21"/>
  <c r="Y145" i="21"/>
  <c r="AG145" i="21"/>
  <c r="Z129" i="21"/>
  <c r="AD129" i="21"/>
  <c r="AC129" i="21"/>
  <c r="Y129" i="21"/>
  <c r="AF129" i="21"/>
  <c r="AB129" i="21"/>
  <c r="AE129" i="21"/>
  <c r="AG129" i="21"/>
  <c r="AA129" i="21"/>
  <c r="AA120" i="21"/>
  <c r="AE120" i="21"/>
  <c r="Y120" i="21"/>
  <c r="AD120" i="21"/>
  <c r="AB120" i="21"/>
  <c r="AG120" i="21"/>
  <c r="Z120" i="21"/>
  <c r="AC120" i="21"/>
  <c r="AF120" i="21"/>
  <c r="Z82" i="21"/>
  <c r="AD82" i="21"/>
  <c r="AC82" i="21"/>
  <c r="AB82" i="21"/>
  <c r="AE82" i="21"/>
  <c r="AF82" i="21"/>
  <c r="AG82" i="21"/>
  <c r="Y82" i="21"/>
  <c r="AA82" i="21"/>
  <c r="Z66" i="21"/>
  <c r="AD66" i="21"/>
  <c r="AC66" i="21"/>
  <c r="AE66" i="21"/>
  <c r="Y66" i="21"/>
  <c r="AF66" i="21"/>
  <c r="AG66" i="21"/>
  <c r="AA66" i="21"/>
  <c r="AB66" i="21"/>
  <c r="Y26" i="21"/>
  <c r="AC26" i="21"/>
  <c r="AG26" i="21"/>
  <c r="AD26" i="21"/>
  <c r="Z26" i="21"/>
  <c r="AE26" i="21"/>
  <c r="AF26" i="21"/>
  <c r="AA26" i="21"/>
  <c r="AB26" i="21"/>
  <c r="Z10" i="21"/>
  <c r="AD10" i="21"/>
  <c r="AF10" i="21"/>
  <c r="AB10" i="21"/>
  <c r="AG10" i="21"/>
  <c r="AC10" i="21"/>
  <c r="Y10" i="21"/>
  <c r="AE10" i="21"/>
  <c r="AA10" i="21"/>
  <c r="AA196" i="21"/>
  <c r="AE196" i="21"/>
  <c r="AC196" i="21"/>
  <c r="Z196" i="21"/>
  <c r="AG196" i="21"/>
  <c r="Y196" i="21"/>
  <c r="AB196" i="21"/>
  <c r="AD196" i="21"/>
  <c r="AF196" i="21"/>
  <c r="AA192" i="21"/>
  <c r="AE192" i="21"/>
  <c r="AB192" i="21"/>
  <c r="AG192" i="21"/>
  <c r="Z192" i="21"/>
  <c r="AF192" i="21"/>
  <c r="Y192" i="21"/>
  <c r="AC192" i="21"/>
  <c r="AD192" i="21"/>
  <c r="AB163" i="21"/>
  <c r="AF163" i="21"/>
  <c r="AA163" i="21"/>
  <c r="AG163" i="21"/>
  <c r="Y163" i="21"/>
  <c r="AE163" i="21"/>
  <c r="Z163" i="21"/>
  <c r="AC163" i="21"/>
  <c r="AD163" i="21"/>
  <c r="Z86" i="21"/>
  <c r="AD86" i="21"/>
  <c r="Y86" i="21"/>
  <c r="AE86" i="21"/>
  <c r="AB86" i="21"/>
  <c r="AC86" i="21"/>
  <c r="AA86" i="21"/>
  <c r="AF86" i="21"/>
  <c r="AG86" i="21"/>
  <c r="AB31" i="21"/>
  <c r="AF31" i="21"/>
  <c r="AA31" i="21"/>
  <c r="AG31" i="21"/>
  <c r="AC31" i="21"/>
  <c r="AD31" i="21"/>
  <c r="AE31" i="21"/>
  <c r="Y31" i="21"/>
  <c r="Z31" i="21"/>
  <c r="Y11" i="21"/>
  <c r="AC11" i="21"/>
  <c r="AG11" i="21"/>
  <c r="AD11" i="21"/>
  <c r="Z11" i="21"/>
  <c r="AE11" i="21"/>
  <c r="AA11" i="21"/>
  <c r="AF11" i="21"/>
  <c r="AB11" i="21"/>
  <c r="Z197" i="21"/>
  <c r="AD197" i="21"/>
  <c r="Y197" i="21"/>
  <c r="AE197" i="21"/>
  <c r="AF197" i="21"/>
  <c r="AA197" i="21"/>
  <c r="AB197" i="21"/>
  <c r="AC197" i="21"/>
  <c r="AG197" i="21"/>
  <c r="Z49" i="21"/>
  <c r="AD49" i="21"/>
  <c r="Y49" i="21"/>
  <c r="AE49" i="21"/>
  <c r="AA49" i="21"/>
  <c r="AF49" i="21"/>
  <c r="AC49" i="21"/>
  <c r="AG49" i="21"/>
  <c r="AB49" i="21"/>
  <c r="Z125" i="21"/>
  <c r="AD125" i="21"/>
  <c r="AB125" i="21"/>
  <c r="AG125" i="21"/>
  <c r="Y125" i="21"/>
  <c r="AF125" i="21"/>
  <c r="AA125" i="21"/>
  <c r="AC125" i="21"/>
  <c r="AE125" i="21"/>
  <c r="Z165" i="21"/>
  <c r="AD165" i="21"/>
  <c r="Y165" i="21"/>
  <c r="AE165" i="21"/>
  <c r="AB165" i="21"/>
  <c r="AA165" i="21"/>
  <c r="AC165" i="21"/>
  <c r="AF165" i="21"/>
  <c r="AG165" i="21"/>
  <c r="AB35" i="21"/>
  <c r="AF35" i="21"/>
  <c r="AC35" i="21"/>
  <c r="Y35" i="21"/>
  <c r="AD35" i="21"/>
  <c r="Z35" i="21"/>
  <c r="AA35" i="21"/>
  <c r="AE35" i="21"/>
  <c r="AG35" i="21"/>
  <c r="AB47" i="21"/>
  <c r="AF47" i="21"/>
  <c r="AA47" i="21"/>
  <c r="AG47" i="21"/>
  <c r="AC47" i="21"/>
  <c r="Z47" i="21"/>
  <c r="Y47" i="21"/>
  <c r="AD47" i="21"/>
  <c r="AE47" i="21"/>
  <c r="Z113" i="21"/>
  <c r="AD113" i="21"/>
  <c r="AC113" i="21"/>
  <c r="AA113" i="21"/>
  <c r="AG113" i="21"/>
  <c r="AB113" i="21"/>
  <c r="Y113" i="21"/>
  <c r="AE113" i="21"/>
  <c r="AF113" i="21"/>
  <c r="AA89" i="21"/>
  <c r="AE89" i="21"/>
  <c r="Y89" i="21"/>
  <c r="AD89" i="21"/>
  <c r="AC89" i="21"/>
  <c r="AF89" i="21"/>
  <c r="Z89" i="21"/>
  <c r="AB89" i="21"/>
  <c r="AG89" i="21"/>
  <c r="AA227" i="21"/>
  <c r="AE227" i="21"/>
  <c r="AB227" i="21"/>
  <c r="AC227" i="21"/>
  <c r="Y227" i="21"/>
  <c r="AD227" i="21"/>
  <c r="Z227" i="21"/>
  <c r="AF227" i="21"/>
  <c r="AG227" i="21"/>
  <c r="AA219" i="21"/>
  <c r="AE219" i="21"/>
  <c r="Y219" i="21"/>
  <c r="Z219" i="21"/>
  <c r="AF219" i="21"/>
  <c r="AB219" i="21"/>
  <c r="AG219" i="21"/>
  <c r="AC219" i="21"/>
  <c r="AD219" i="21"/>
  <c r="Z185" i="21"/>
  <c r="AD185" i="21"/>
  <c r="AA185" i="21"/>
  <c r="AF185" i="21"/>
  <c r="Y185" i="21"/>
  <c r="AG185" i="21"/>
  <c r="AB185" i="21"/>
  <c r="AC185" i="21"/>
  <c r="AE185" i="21"/>
  <c r="Z177" i="21"/>
  <c r="AD177" i="21"/>
  <c r="AC177" i="21"/>
  <c r="AA177" i="21"/>
  <c r="AG177" i="21"/>
  <c r="AF177" i="21"/>
  <c r="Y177" i="21"/>
  <c r="AB177" i="21"/>
  <c r="AE177" i="21"/>
  <c r="Z169" i="21"/>
  <c r="AD169" i="21"/>
  <c r="AA169" i="21"/>
  <c r="AF169" i="21"/>
  <c r="AB169" i="21"/>
  <c r="AC169" i="21"/>
  <c r="AE169" i="21"/>
  <c r="AG169" i="21"/>
  <c r="Y169" i="21"/>
  <c r="Y142" i="21"/>
  <c r="AC142" i="21"/>
  <c r="AG142" i="21"/>
  <c r="AD142" i="21"/>
  <c r="AB142" i="21"/>
  <c r="Z142" i="21"/>
  <c r="AA142" i="21"/>
  <c r="AE142" i="21"/>
  <c r="AF142" i="21"/>
  <c r="Z109" i="21"/>
  <c r="AD109" i="21"/>
  <c r="AB109" i="21"/>
  <c r="AG109" i="21"/>
  <c r="AA109" i="21"/>
  <c r="AC109" i="21"/>
  <c r="AE109" i="21"/>
  <c r="AF109" i="21"/>
  <c r="Y109" i="21"/>
  <c r="AA97" i="21"/>
  <c r="AE97" i="21"/>
  <c r="AB97" i="21"/>
  <c r="AG97" i="21"/>
  <c r="AC97" i="21"/>
  <c r="AD97" i="21"/>
  <c r="Y97" i="21"/>
  <c r="Z97" i="21"/>
  <c r="AF97" i="21"/>
  <c r="Y63" i="21"/>
  <c r="AC63" i="21"/>
  <c r="AG63" i="21"/>
  <c r="AD63" i="21"/>
  <c r="AB63" i="21"/>
  <c r="AE63" i="21"/>
  <c r="AF63" i="21"/>
  <c r="Z63" i="21"/>
  <c r="AA63" i="21"/>
  <c r="AA48" i="21"/>
  <c r="AE48" i="21"/>
  <c r="AC48" i="21"/>
  <c r="Y48" i="21"/>
  <c r="AD48" i="21"/>
  <c r="AB48" i="21"/>
  <c r="Z48" i="21"/>
  <c r="AF48" i="21"/>
  <c r="AG48" i="21"/>
  <c r="Z29" i="21"/>
  <c r="AD29" i="21"/>
  <c r="AC29" i="21"/>
  <c r="Y29" i="21"/>
  <c r="AE29" i="21"/>
  <c r="AA29" i="21"/>
  <c r="AB29" i="21"/>
  <c r="AF29" i="21"/>
  <c r="AG29" i="21"/>
  <c r="Z216" i="21"/>
  <c r="AD216" i="21"/>
  <c r="Y216" i="21"/>
  <c r="AA216" i="21"/>
  <c r="AF216" i="21"/>
  <c r="AB216" i="21"/>
  <c r="AG216" i="21"/>
  <c r="AC216" i="21"/>
  <c r="AE216" i="21"/>
  <c r="Z41" i="21"/>
  <c r="AD41" i="21"/>
  <c r="AB41" i="21"/>
  <c r="AG41" i="21"/>
  <c r="AC41" i="21"/>
  <c r="Y41" i="21"/>
  <c r="AA41" i="21"/>
  <c r="AE41" i="21"/>
  <c r="AF41" i="21"/>
  <c r="Y182" i="21"/>
  <c r="AC182" i="21"/>
  <c r="AG182" i="21"/>
  <c r="AA182" i="21"/>
  <c r="AF182" i="21"/>
  <c r="AE182" i="21"/>
  <c r="Z182" i="21"/>
  <c r="AB182" i="21"/>
  <c r="AD182" i="21"/>
  <c r="Y166" i="21"/>
  <c r="AC166" i="21"/>
  <c r="AG166" i="21"/>
  <c r="AA166" i="21"/>
  <c r="AF166" i="21"/>
  <c r="Z166" i="21"/>
  <c r="AD166" i="21"/>
  <c r="AE166" i="21"/>
  <c r="AB166" i="21"/>
  <c r="AA152" i="21"/>
  <c r="AE152" i="21"/>
  <c r="Y152" i="21"/>
  <c r="AD152" i="21"/>
  <c r="AF152" i="21"/>
  <c r="AC152" i="21"/>
  <c r="AG152" i="21"/>
  <c r="Z152" i="21"/>
  <c r="AB152" i="21"/>
  <c r="AB135" i="21"/>
  <c r="AF135" i="21"/>
  <c r="AC135" i="21"/>
  <c r="AA135" i="21"/>
  <c r="AE135" i="21"/>
  <c r="Y135" i="21"/>
  <c r="AG135" i="21"/>
  <c r="Z135" i="21"/>
  <c r="AD135" i="21"/>
  <c r="Y229" i="21"/>
  <c r="AC229" i="21"/>
  <c r="AG229" i="21"/>
  <c r="Z229" i="21"/>
  <c r="AA229" i="21"/>
  <c r="AF229" i="21"/>
  <c r="AB229" i="21"/>
  <c r="AD229" i="21"/>
  <c r="AE229" i="21"/>
  <c r="AA124" i="21"/>
  <c r="AE124" i="21"/>
  <c r="Z124" i="21"/>
  <c r="AF124" i="21"/>
  <c r="AB124" i="21"/>
  <c r="Y124" i="21"/>
  <c r="AC124" i="21"/>
  <c r="AD124" i="21"/>
  <c r="AG124" i="21"/>
  <c r="AA104" i="21"/>
  <c r="AE104" i="21"/>
  <c r="AC104" i="21"/>
  <c r="Y104" i="21"/>
  <c r="AD104" i="21"/>
  <c r="Z104" i="21"/>
  <c r="AB104" i="21"/>
  <c r="AF104" i="21"/>
  <c r="AG104" i="21"/>
  <c r="AB84" i="21"/>
  <c r="AF84" i="21"/>
  <c r="AA84" i="21"/>
  <c r="AG84" i="21"/>
  <c r="Y84" i="21"/>
  <c r="AE84" i="21"/>
  <c r="Z84" i="21"/>
  <c r="AC84" i="21"/>
  <c r="AD84" i="21"/>
  <c r="Y58" i="21"/>
  <c r="AC58" i="21"/>
  <c r="AG58" i="21"/>
  <c r="Z58" i="21"/>
  <c r="AD58" i="21"/>
  <c r="AF58" i="21"/>
  <c r="AA58" i="21"/>
  <c r="AB58" i="21"/>
  <c r="AE58" i="21"/>
  <c r="AA36" i="21"/>
  <c r="AE36" i="21"/>
  <c r="Y36" i="21"/>
  <c r="AD36" i="21"/>
  <c r="Z36" i="21"/>
  <c r="AF36" i="21"/>
  <c r="AB36" i="21"/>
  <c r="AC36" i="21"/>
  <c r="AG36" i="21"/>
  <c r="Y18" i="21"/>
  <c r="AC18" i="21"/>
  <c r="AG18" i="21"/>
  <c r="AA18" i="21"/>
  <c r="AF18" i="21"/>
  <c r="AB18" i="21"/>
  <c r="AD18" i="21"/>
  <c r="AE18" i="21"/>
  <c r="Z18" i="21"/>
  <c r="AA132" i="21"/>
  <c r="AE132" i="21"/>
  <c r="AC132" i="21"/>
  <c r="Z132" i="21"/>
  <c r="AG132" i="21"/>
  <c r="AD132" i="21"/>
  <c r="AF132" i="21"/>
  <c r="Y132" i="21"/>
  <c r="AB132" i="21"/>
  <c r="Z78" i="21"/>
  <c r="AD78" i="21"/>
  <c r="AB78" i="21"/>
  <c r="AG78" i="21"/>
  <c r="AC78" i="21"/>
  <c r="AE78" i="21"/>
  <c r="Y78" i="21"/>
  <c r="AA78" i="21"/>
  <c r="AF78" i="21"/>
  <c r="AA60" i="21"/>
  <c r="AE60" i="21"/>
  <c r="AB60" i="21"/>
  <c r="AF60" i="21"/>
  <c r="AD60" i="21"/>
  <c r="AC60" i="21"/>
  <c r="AG60" i="21"/>
  <c r="Y60" i="21"/>
  <c r="Z60" i="21"/>
  <c r="Y213" i="21"/>
  <c r="AC213" i="21"/>
  <c r="AG213" i="21"/>
  <c r="Z213" i="21"/>
  <c r="AA213" i="21"/>
  <c r="AF213" i="21"/>
  <c r="AB213" i="21"/>
  <c r="AD213" i="21"/>
  <c r="AE213" i="21"/>
  <c r="Z205" i="21"/>
  <c r="AD205" i="21"/>
  <c r="AB205" i="21"/>
  <c r="AG205" i="21"/>
  <c r="AE205" i="21"/>
  <c r="AA205" i="21"/>
  <c r="AC205" i="21"/>
  <c r="AF205" i="21"/>
  <c r="Y205" i="21"/>
  <c r="Z201" i="21"/>
  <c r="AD201" i="21"/>
  <c r="AA201" i="21"/>
  <c r="AF201" i="21"/>
  <c r="AE201" i="21"/>
  <c r="AB201" i="21"/>
  <c r="AC201" i="21"/>
  <c r="AG201" i="21"/>
  <c r="Y201" i="21"/>
  <c r="AB183" i="21"/>
  <c r="AF183" i="21"/>
  <c r="AC183" i="21"/>
  <c r="AD183" i="21"/>
  <c r="AA183" i="21"/>
  <c r="AE183" i="21"/>
  <c r="Y183" i="21"/>
  <c r="AG183" i="21"/>
  <c r="Z183" i="21"/>
  <c r="AB167" i="21"/>
  <c r="AF167" i="21"/>
  <c r="AC167" i="21"/>
  <c r="Y167" i="21"/>
  <c r="AE167" i="21"/>
  <c r="AA167" i="21"/>
  <c r="AD167" i="21"/>
  <c r="AG167" i="21"/>
  <c r="Z167" i="21"/>
  <c r="Z157" i="21"/>
  <c r="AD157" i="21"/>
  <c r="AB157" i="21"/>
  <c r="AG157" i="21"/>
  <c r="AC157" i="21"/>
  <c r="AF157" i="21"/>
  <c r="Y157" i="21"/>
  <c r="AA157" i="21"/>
  <c r="AE157" i="21"/>
  <c r="AB147" i="21"/>
  <c r="AF147" i="21"/>
  <c r="AA147" i="21"/>
  <c r="AG147" i="21"/>
  <c r="Z147" i="21"/>
  <c r="AC147" i="21"/>
  <c r="AD147" i="21"/>
  <c r="AE147" i="21"/>
  <c r="Y147" i="21"/>
  <c r="Y134" i="21"/>
  <c r="AC134" i="21"/>
  <c r="AG134" i="21"/>
  <c r="AA134" i="21"/>
  <c r="AF134" i="21"/>
  <c r="AD134" i="21"/>
  <c r="AE134" i="21"/>
  <c r="Z134" i="21"/>
  <c r="AB134" i="21"/>
  <c r="Y122" i="21"/>
  <c r="AC122" i="21"/>
  <c r="AG122" i="21"/>
  <c r="AB122" i="21"/>
  <c r="AE122" i="21"/>
  <c r="Z122" i="21"/>
  <c r="AA122" i="21"/>
  <c r="AD122" i="21"/>
  <c r="AF122" i="21"/>
  <c r="AB92" i="21"/>
  <c r="AF92" i="21"/>
  <c r="Y92" i="21"/>
  <c r="AD92" i="21"/>
  <c r="AE92" i="21"/>
  <c r="Z92" i="21"/>
  <c r="AG92" i="21"/>
  <c r="AA92" i="21"/>
  <c r="AC92" i="21"/>
  <c r="AB76" i="21"/>
  <c r="AF76" i="21"/>
  <c r="Y76" i="21"/>
  <c r="AD76" i="21"/>
  <c r="Z76" i="21"/>
  <c r="AG76" i="21"/>
  <c r="AA76" i="21"/>
  <c r="AC76" i="21"/>
  <c r="AE76" i="21"/>
  <c r="AB43" i="21"/>
  <c r="AF43" i="21"/>
  <c r="Z43" i="21"/>
  <c r="AE43" i="21"/>
  <c r="AA43" i="21"/>
  <c r="AG43" i="21"/>
  <c r="AD43" i="21"/>
  <c r="AC43" i="21"/>
  <c r="Y43" i="21"/>
  <c r="AA20" i="21"/>
  <c r="AE20" i="21"/>
  <c r="Y20" i="21"/>
  <c r="AD20" i="21"/>
  <c r="Z20" i="21"/>
  <c r="AF20" i="21"/>
  <c r="AG20" i="21"/>
  <c r="AB20" i="21"/>
  <c r="AC20" i="21"/>
  <c r="AB8" i="21"/>
  <c r="AF8" i="21"/>
  <c r="Y8" i="21"/>
  <c r="AD8" i="21"/>
  <c r="Z8" i="21"/>
  <c r="AE8" i="21"/>
  <c r="AA8" i="21"/>
  <c r="AG8" i="21"/>
  <c r="AC8" i="21"/>
  <c r="Y194" i="21"/>
  <c r="AC194" i="21"/>
  <c r="AG194" i="21"/>
  <c r="Z194" i="21"/>
  <c r="AE194" i="21"/>
  <c r="AD194" i="21"/>
  <c r="AA194" i="21"/>
  <c r="AB194" i="21"/>
  <c r="AF194" i="21"/>
  <c r="Y190" i="21"/>
  <c r="AC190" i="21"/>
  <c r="AG190" i="21"/>
  <c r="AD190" i="21"/>
  <c r="AE190" i="21"/>
  <c r="AF190" i="21"/>
  <c r="Z190" i="21"/>
  <c r="AA190" i="21"/>
  <c r="AB190" i="21"/>
  <c r="AB88" i="21"/>
  <c r="AF88" i="21"/>
  <c r="AC88" i="21"/>
  <c r="Y88" i="21"/>
  <c r="AE88" i="21"/>
  <c r="Z88" i="21"/>
  <c r="AG88" i="21"/>
  <c r="AA88" i="21"/>
  <c r="AD88" i="21"/>
  <c r="AA77" i="21"/>
  <c r="AE77" i="21"/>
  <c r="Z77" i="21"/>
  <c r="AF77" i="21"/>
  <c r="AD77" i="21"/>
  <c r="Y77" i="21"/>
  <c r="AG77" i="21"/>
  <c r="AB77" i="21"/>
  <c r="AC77" i="21"/>
  <c r="AA13" i="21"/>
  <c r="AE13" i="21"/>
  <c r="AF13" i="21"/>
  <c r="AB13" i="21"/>
  <c r="AG13" i="21"/>
  <c r="AC13" i="21"/>
  <c r="Y13" i="21"/>
  <c r="AD13" i="21"/>
  <c r="Z13" i="21"/>
  <c r="Z208" i="21"/>
  <c r="AD208" i="21"/>
  <c r="AB208" i="21"/>
  <c r="AC208" i="21"/>
  <c r="Y208" i="21"/>
  <c r="AE208" i="21"/>
  <c r="AA208" i="21"/>
  <c r="AF208" i="21"/>
  <c r="AG208" i="21"/>
  <c r="AA140" i="21"/>
  <c r="AE140" i="21"/>
  <c r="Z140" i="21"/>
  <c r="AF140" i="21"/>
  <c r="Y140" i="21"/>
  <c r="AG140" i="21"/>
  <c r="AB140" i="21"/>
  <c r="AC140" i="21"/>
  <c r="AD140" i="21"/>
  <c r="AB131" i="21"/>
  <c r="AF131" i="21"/>
  <c r="AA131" i="21"/>
  <c r="AG131" i="21"/>
  <c r="AC131" i="21"/>
  <c r="AD131" i="21"/>
  <c r="AE131" i="21"/>
  <c r="Y131" i="21"/>
  <c r="Z131" i="21"/>
  <c r="AB96" i="21"/>
  <c r="AF96" i="21"/>
  <c r="Z96" i="21"/>
  <c r="AE96" i="21"/>
  <c r="AD96" i="21"/>
  <c r="Y96" i="21"/>
  <c r="AG96" i="21"/>
  <c r="AA96" i="21"/>
  <c r="AC96" i="21"/>
  <c r="Z141" i="21"/>
  <c r="AD141" i="21"/>
  <c r="AB141" i="21"/>
  <c r="AG141" i="21"/>
  <c r="AE141" i="21"/>
  <c r="Y141" i="21"/>
  <c r="AA141" i="21"/>
  <c r="AC141" i="21"/>
  <c r="AF141" i="21"/>
  <c r="Y221" i="21"/>
  <c r="AC221" i="21"/>
  <c r="AG221" i="21"/>
  <c r="AD221" i="21"/>
  <c r="Z221" i="21"/>
  <c r="AE221" i="21"/>
  <c r="AA221" i="21"/>
  <c r="AF221" i="21"/>
  <c r="AB221" i="21"/>
  <c r="AA32" i="21"/>
  <c r="AE32" i="21"/>
  <c r="AC32" i="21"/>
  <c r="Y32" i="21"/>
  <c r="AD32" i="21"/>
  <c r="AF32" i="21"/>
  <c r="AG32" i="21"/>
  <c r="Z32" i="21"/>
  <c r="AB32" i="21"/>
  <c r="AB100" i="21"/>
  <c r="AF100" i="21"/>
  <c r="AA100" i="21"/>
  <c r="AG100" i="21"/>
  <c r="AD100" i="21"/>
  <c r="Y100" i="21"/>
  <c r="AE100" i="21"/>
  <c r="Z100" i="21"/>
  <c r="AC100" i="21"/>
  <c r="AA69" i="21"/>
  <c r="AE69" i="21"/>
  <c r="AC69" i="21"/>
  <c r="Y69" i="21"/>
  <c r="AF69" i="21"/>
  <c r="J5" i="24" s="1"/>
  <c r="Z69" i="21"/>
  <c r="AG69" i="21"/>
  <c r="AB69" i="21"/>
  <c r="F5" i="24" s="1"/>
  <c r="AD69" i="21"/>
  <c r="C232" i="21"/>
  <c r="C5" i="24" l="1"/>
  <c r="AD232" i="21"/>
  <c r="AA232" i="21"/>
  <c r="Y232" i="21"/>
  <c r="AE232" i="21"/>
  <c r="AB232" i="21"/>
  <c r="AG232" i="21"/>
  <c r="AF232" i="21"/>
  <c r="AC232" i="21"/>
  <c r="Z232" i="21"/>
</calcChain>
</file>

<file path=xl/sharedStrings.xml><?xml version="1.0" encoding="utf-8"?>
<sst xmlns="http://schemas.openxmlformats.org/spreadsheetml/2006/main" count="524" uniqueCount="248">
  <si>
    <t>г.Одинцово, 1-я Вокзальная, 41</t>
  </si>
  <si>
    <t>г.Одинцово, 1-я Вокзальная, 43</t>
  </si>
  <si>
    <t>г.Одинцово, 1-я Вокзальная, 45</t>
  </si>
  <si>
    <t>г.Одинцово, 1-я Вокзальная, 46</t>
  </si>
  <si>
    <t>г.Одинцово, 1-я Вокзальная, 47</t>
  </si>
  <si>
    <t>г.Одинцово, 1-я Вокзальная, 48</t>
  </si>
  <si>
    <t>г.Одинцово, 1-я Вокзальная, 50</t>
  </si>
  <si>
    <t>г.Одинцово, 1-я Вокзальная, 52</t>
  </si>
  <si>
    <t>г.Одинцово, 1-я Вокзальная, 53</t>
  </si>
  <si>
    <t>г.Одинцово, Баковская, 2</t>
  </si>
  <si>
    <t>г.Одинцово, Баковская, 4</t>
  </si>
  <si>
    <t>г.Одинцово, Баковская, 8</t>
  </si>
  <si>
    <t>г.Одинцово, БЗРИ, 1</t>
  </si>
  <si>
    <t>г.Одинцово, БЗРИ, 2</t>
  </si>
  <si>
    <t>г.Одинцово, БЗРИ, 4</t>
  </si>
  <si>
    <t>г.Одинцово, БЗРИ, 5</t>
  </si>
  <si>
    <t>г.Одинцово, БЗРИ, 6</t>
  </si>
  <si>
    <t>г.Одинцово, БЗРИ, 7</t>
  </si>
  <si>
    <t>г.Одинцово, БЗРИ, 8</t>
  </si>
  <si>
    <t>г.Одинцово, бульвар маршала Крылова, 1</t>
  </si>
  <si>
    <t>г.Одинцово, бульвар маршала Крылова, 3</t>
  </si>
  <si>
    <t>г.Одинцово, бульвар маршала Крылова, 27</t>
  </si>
  <si>
    <t>г.Одинцово, Верхне-Пролетарская, 1</t>
  </si>
  <si>
    <t>г.Одинцово, Верхне-Пролетарская, 3</t>
  </si>
  <si>
    <t>г.Одинцово, Верхне-Пролетарская, 29</t>
  </si>
  <si>
    <t>г.Одинцово, Верхне-Пролетарская, 31</t>
  </si>
  <si>
    <t>г.Одинцово, Верхне-Пролетарская, 33</t>
  </si>
  <si>
    <t>г.Одинцово, Верхне-Пролетарская, 37</t>
  </si>
  <si>
    <t>г.Одинцово, Верхне-Пролетарская, 43</t>
  </si>
  <si>
    <t>г.Одинцово, Верхне-Пролетарская, 45</t>
  </si>
  <si>
    <t>г.Одинцово, Верхне-Пролетарская, 67</t>
  </si>
  <si>
    <t>г.Одинцово, Вокзальная, 7</t>
  </si>
  <si>
    <t>г.Одинцово, Вокзальная, 9</t>
  </si>
  <si>
    <t>г.Одинцово, Вокзальная, 11</t>
  </si>
  <si>
    <t>г.Одинцово, Вокзальная, 13</t>
  </si>
  <si>
    <t>г.Одинцово, Вокзальная, 17</t>
  </si>
  <si>
    <t>г.Одинцово, Вокзальная, 51</t>
  </si>
  <si>
    <t>г.Одинцово, Вокзальная, 69</t>
  </si>
  <si>
    <t>г.Одинцово, Глазынинская, 2</t>
  </si>
  <si>
    <t>г.Одинцово, Глазынинская, 12</t>
  </si>
  <si>
    <t>г.Одинцово, Глазынинская, 14</t>
  </si>
  <si>
    <t>г.Одинцово, Глазынинская, 20</t>
  </si>
  <si>
    <t>г.Одинцово, Глазынинская, 24</t>
  </si>
  <si>
    <t>г.Одинцово, Говорова, 8</t>
  </si>
  <si>
    <t>г.Одинцово, Говорова, 38</t>
  </si>
  <si>
    <t>г.Одинцово, Говорова, 40</t>
  </si>
  <si>
    <t>г.Одинцово, Комсомольская, 2</t>
  </si>
  <si>
    <t>г.Одинцово, Комсомольская, 4</t>
  </si>
  <si>
    <t>г.Одинцово, Комсомольская, 6</t>
  </si>
  <si>
    <t>г.Одинцово, Комсомольская, 7</t>
  </si>
  <si>
    <t>г.Одинцово, Комсомольская, 7а</t>
  </si>
  <si>
    <t>г.Одинцово, Комсомольская, 9</t>
  </si>
  <si>
    <t>г.Одинцово, Красногорское шоссе, 4</t>
  </si>
  <si>
    <t>г.Одинцово, Любы Новоселовой бульвар, 1</t>
  </si>
  <si>
    <t>г.Одинцово, Любы Новоселовой бульвар, 2 корп.1</t>
  </si>
  <si>
    <t>г.Одинцово, Любы Новоселовой бульвар, 2 корп.2</t>
  </si>
  <si>
    <t>г.Одинцово, Любы Новоселовой бульвар, 2А</t>
  </si>
  <si>
    <t>г.Одинцово, Любы Новоселовой бульвар, 4 корп.1</t>
  </si>
  <si>
    <t>г.Одинцово, Любы Новоселовой бульвар, 4 корп.2</t>
  </si>
  <si>
    <t>г.Одинцово, Любы Новоселовой бульвар, 4А</t>
  </si>
  <si>
    <t>г.Одинцово, Любы Новоселовой бульвар, 9</t>
  </si>
  <si>
    <t>г.Одинцово, Любы Новоселовой бульвар, 10</t>
  </si>
  <si>
    <t>г.Одинцово, Любы Новоселовой бульвар, 10 корп.1</t>
  </si>
  <si>
    <t>г.Одинцово, Любы Новоселовой бульвар, 11</t>
  </si>
  <si>
    <t>г.Одинцово, Любы Новоселовой бульвар, 12</t>
  </si>
  <si>
    <t>г.Одинцово, Любы Новоселовой бульвар, 12 корп.А</t>
  </si>
  <si>
    <t>г.Одинцово, Любы Новоселовой бульвар, 13</t>
  </si>
  <si>
    <t>г.Одинцово, Любы Новоселовой бульвар, 15</t>
  </si>
  <si>
    <t>г.Одинцово, Маршала Бирюзова, 2</t>
  </si>
  <si>
    <t>г.Одинцово, Маршала Бирюзова, 2а</t>
  </si>
  <si>
    <t>г.Одинцово, Маршала Бирюзова, 4</t>
  </si>
  <si>
    <t>г.Одинцово, Маршала Бирюзова, 6</t>
  </si>
  <si>
    <t>г.Одинцово, Маршала Бирюзова, 8</t>
  </si>
  <si>
    <t>г.Одинцово, Маршала Бирюзова, 10</t>
  </si>
  <si>
    <t>г.Одинцово, Маршала Бирюзова, 12</t>
  </si>
  <si>
    <t>г.Одинцово, Маршала Бирюзова, 14</t>
  </si>
  <si>
    <t>г.Одинцово, Маршала Бирюзова, 16</t>
  </si>
  <si>
    <t>г.Одинцово, Маршала Бирюзова, 18</t>
  </si>
  <si>
    <t>г.Одинцово, Маршала Бирюзова, 20</t>
  </si>
  <si>
    <t>г.Одинцово, Маршала Бирюзова, 24 корп.1</t>
  </si>
  <si>
    <t>г.Одинцово, Маршала Бирюзова, 24 корп.2</t>
  </si>
  <si>
    <t>г.Одинцово, Маршала Бирюзова, 26</t>
  </si>
  <si>
    <t>г.Одинцово, Маршала Бирюзова, 28</t>
  </si>
  <si>
    <t>г.Одинцово, Маршала Бирюзова, 30 корп.А</t>
  </si>
  <si>
    <t>г.Одинцово, Маршала Бирюзова, 30 корп.Б</t>
  </si>
  <si>
    <t>г.Одинцово, Маршала Жукова, 1 корп.А</t>
  </si>
  <si>
    <t>г.Одинцово, Маршала Жукова, 4</t>
  </si>
  <si>
    <t>г.Одинцово, Маршала Жукова, 7</t>
  </si>
  <si>
    <t>г.Одинцово, Маршала Жукова, 10</t>
  </si>
  <si>
    <t>г.Одинцово, Маршала Жукова, 12</t>
  </si>
  <si>
    <t>г.Одинцово, Маршала Жукова, 13</t>
  </si>
  <si>
    <t>г.Одинцово, Маршала Жукова, 14</t>
  </si>
  <si>
    <t>г.Одинцово, Маршала Жукова, 15</t>
  </si>
  <si>
    <t>г.Одинцово, Маршала Жукова, 16</t>
  </si>
  <si>
    <t>г.Одинцово, Маршала Жукова, 17</t>
  </si>
  <si>
    <t>г.Одинцово, Маршала Жукова, 19</t>
  </si>
  <si>
    <t>г.Одинцово, Маршала Жукова, 21</t>
  </si>
  <si>
    <t>г.Одинцово, Маршала Жукова, 25</t>
  </si>
  <si>
    <t>г.Одинцово, Маршала Жукова, 27</t>
  </si>
  <si>
    <t>г.Одинцово, Маршала Жукова, 29</t>
  </si>
  <si>
    <t>г.Одинцово, Маршала Жукова, 33</t>
  </si>
  <si>
    <t>г.Одинцово, Маршала Жукова, 35</t>
  </si>
  <si>
    <t>г.Одинцово, Маршала Жукова, 37</t>
  </si>
  <si>
    <t>г.Одинцово, Маршала Жукова, 41</t>
  </si>
  <si>
    <t>г.Одинцово, Маршала Жукова, 43</t>
  </si>
  <si>
    <t>г.Одинцово, Маршала Жукова, 45</t>
  </si>
  <si>
    <t>г.Одинцово, Маршала Жукова, 47</t>
  </si>
  <si>
    <t>г.Одинцово, Маршала Жукова, 49</t>
  </si>
  <si>
    <t>г.Одинцово, Можайское шоссе, 15</t>
  </si>
  <si>
    <t>г.Одинцово, Можайское шоссе, 23</t>
  </si>
  <si>
    <t>г.Одинцово, Можайское шоссе, 25</t>
  </si>
  <si>
    <t>г.Одинцово, Можайское шоссе, 26</t>
  </si>
  <si>
    <t>г.Одинцово, Можайское шоссе, 30</t>
  </si>
  <si>
    <t>г.Одинцово, Можайское шоссе, 32</t>
  </si>
  <si>
    <t>г.Одинцово, Можайское шоссе, 36</t>
  </si>
  <si>
    <t>г.Одинцово, Можайское шоссе, 38</t>
  </si>
  <si>
    <t>г.Одинцово, Можайское шоссе, 40</t>
  </si>
  <si>
    <t>г.Одинцово, Можайское шоссе, 41</t>
  </si>
  <si>
    <t>г.Одинцово, Можайское шоссе, 42</t>
  </si>
  <si>
    <t>г.Одинцово, Можайское шоссе, 44</t>
  </si>
  <si>
    <t>г.Одинцово, Можайское шоссе, 46</t>
  </si>
  <si>
    <t>г.Одинцово, Можайское шоссе, 48</t>
  </si>
  <si>
    <t>г.Одинцово, Можайское шоссе, 52</t>
  </si>
  <si>
    <t>г.Одинцово, Можайское шоссе, 54</t>
  </si>
  <si>
    <t>г.Одинцово, Можайское шоссе, 58</t>
  </si>
  <si>
    <t>г.Одинцово, Можайское шоссе, 62</t>
  </si>
  <si>
    <t>г.Одинцово, Можайское шоссе, 64</t>
  </si>
  <si>
    <t>г.Одинцово, Можайское шоссе, 66</t>
  </si>
  <si>
    <t>г.Одинцово, Можайское шоссе, 70</t>
  </si>
  <si>
    <t>г.Одинцово, Можайское шоссе, 76</t>
  </si>
  <si>
    <t>г.Одинцово, Можайское шоссе, 80</t>
  </si>
  <si>
    <t>г.Одинцово, Можайское шоссе, 82</t>
  </si>
  <si>
    <t>г.Одинцово, Можайское шоссе, 84</t>
  </si>
  <si>
    <t>г.Одинцово, Можайское шоссе, 86</t>
  </si>
  <si>
    <t>г.Одинцово, Можайское шоссе, 88</t>
  </si>
  <si>
    <t>г.Одинцово, Можайское шоссе, 90</t>
  </si>
  <si>
    <t>г.Одинцово, Можайское шоссе, 92</t>
  </si>
  <si>
    <t>г.Одинцово, Можайское шоссе, 94</t>
  </si>
  <si>
    <t>г.Одинцово, Можайское шоссе, 100</t>
  </si>
  <si>
    <t>г.Одинцово, Можайское шоссе, 102</t>
  </si>
  <si>
    <t>г.Одинцово, Можайское шоссе, 104</t>
  </si>
  <si>
    <t>г.Одинцово, Можайское шоссе, 106</t>
  </si>
  <si>
    <t>г.Одинцово, Можайское шоссе, 108</t>
  </si>
  <si>
    <t>г.Одинцово, Можайское шоссе, 108А</t>
  </si>
  <si>
    <t>г.Одинцово, Можайское шоссе, 110</t>
  </si>
  <si>
    <t>г.Одинцово, Можайское шоссе, 112</t>
  </si>
  <si>
    <t>г.Одинцово, Можайское шоссе, 114</t>
  </si>
  <si>
    <t>г.Одинцово, Можайское шоссе, 116</t>
  </si>
  <si>
    <t>г.Одинцово, Можайское шоссе, 118</t>
  </si>
  <si>
    <t>г.Одинцово, Можайское шоссе, 120</t>
  </si>
  <si>
    <t>г.Одинцово, Можайское шоссе, 130</t>
  </si>
  <si>
    <t>г.Одинцово, Можайское шоссе, 132</t>
  </si>
  <si>
    <t>г.Одинцово, Можайское шоссе, 134</t>
  </si>
  <si>
    <t>г.Одинцово, Можайское шоссе, 136</t>
  </si>
  <si>
    <t>г.Одинцово, Молодежная, 1А</t>
  </si>
  <si>
    <t>г.Одинцово, Молодежная, 1Б</t>
  </si>
  <si>
    <t>г.Одинцово, Неделина, 5</t>
  </si>
  <si>
    <t>г.Одинцово, Неделина, 7</t>
  </si>
  <si>
    <t>г.Одинцово, Ново-Спортивная, 10</t>
  </si>
  <si>
    <t>г.Одинцово, Ново-Спортивная, 16</t>
  </si>
  <si>
    <t>г.Одинцово, Ново-Спортивная, 18</t>
  </si>
  <si>
    <t>г.Одинцово, Ново-Спортивная, 20</t>
  </si>
  <si>
    <t>г.Одинцово, Садовая, 22 корп.А</t>
  </si>
  <si>
    <t>г.Одинцово, Садовая, 24</t>
  </si>
  <si>
    <t>г.Одинцово, Садовая, 26</t>
  </si>
  <si>
    <t>г.Одинцово, Садовая, 30</t>
  </si>
  <si>
    <t>г.Одинцово, Садовая, 32</t>
  </si>
  <si>
    <t>г.Одинцово, Северная, 4</t>
  </si>
  <si>
    <t>г.Одинцово, Северная, 6</t>
  </si>
  <si>
    <t>г.Одинцово, Северная, 8</t>
  </si>
  <si>
    <t>г.Одинцово, Северная, 12</t>
  </si>
  <si>
    <t>г.Одинцово, Северная, 14</t>
  </si>
  <si>
    <t>г.Одинцово, Северная, 16</t>
  </si>
  <si>
    <t>г.Одинцово, Северная, 24</t>
  </si>
  <si>
    <t>г.Одинцово, Северная, 26</t>
  </si>
  <si>
    <t>г.Одинцово, Северная, 28</t>
  </si>
  <si>
    <t>г.Одинцово, Северная, 30</t>
  </si>
  <si>
    <t>г.Одинцово, Северная, 32</t>
  </si>
  <si>
    <t>г.Одинцово, Северная, 36</t>
  </si>
  <si>
    <t>г.Одинцово, Северная, 42</t>
  </si>
  <si>
    <t>г.Одинцово, Северная, 44</t>
  </si>
  <si>
    <t>г.Одинцово, Северная, 46</t>
  </si>
  <si>
    <t>г.Одинцово, Северная, 48</t>
  </si>
  <si>
    <t>г.Одинцово, Северная, 50</t>
  </si>
  <si>
    <t>г.Одинцово, Северная, 52</t>
  </si>
  <si>
    <t>г.Одинцово, Северная, 54</t>
  </si>
  <si>
    <t>г.Одинцово, Северная, 62</t>
  </si>
  <si>
    <t>г.Одинцово, Северная, 64</t>
  </si>
  <si>
    <t>г.Одинцово, Советская, 1</t>
  </si>
  <si>
    <t>г.Одинцово, Солнечная, 3</t>
  </si>
  <si>
    <t>г.Одинцово, Солнечная, 4</t>
  </si>
  <si>
    <t>г.Одинцово, Солнечная, 6</t>
  </si>
  <si>
    <t>г.Одинцово, Солнечная, 8</t>
  </si>
  <si>
    <t>г.Одинцово, Солнечная, 9</t>
  </si>
  <si>
    <t>г.Одинцово, Солнечная, 10</t>
  </si>
  <si>
    <t>г.Одинцово, Солнечная, 12</t>
  </si>
  <si>
    <t>г.Одинцово, Солнечная, 24</t>
  </si>
  <si>
    <t>г.Одинцово, Сосновая, 12</t>
  </si>
  <si>
    <t>г.Одинцово, Сосновая, 30</t>
  </si>
  <si>
    <t>г.Одинцово, Союзная, 4</t>
  </si>
  <si>
    <t>г.Одинцово, Союзная, 10</t>
  </si>
  <si>
    <t>г.Одинцово, Союзная, 24</t>
  </si>
  <si>
    <t>г.Одинцово, Союзная, 28</t>
  </si>
  <si>
    <t>г.Одинцово, Союзная, 30</t>
  </si>
  <si>
    <t>г.Одинцово, Союзная, 36</t>
  </si>
  <si>
    <t>г.Одинцово, Чикина, 17</t>
  </si>
  <si>
    <t>п.Огарево, Огарево, 4</t>
  </si>
  <si>
    <t>п.Огарево, Огарево, 6</t>
  </si>
  <si>
    <t>п.Усово-Тупик, Усово-Тупик, 1</t>
  </si>
  <si>
    <t>п.Усово-Тупик, Усово-Тупик, 3</t>
  </si>
  <si>
    <t>п.Усово-Тупик, Усово-Тупик, 4</t>
  </si>
  <si>
    <t>п.Усово-Тупик, Усово-Тупик, 5</t>
  </si>
  <si>
    <t>п.Усово-Тупик, Усово-Тупик, 9</t>
  </si>
  <si>
    <t>п.Усово-Тупик, Усово-Тупик, 11</t>
  </si>
  <si>
    <t>п.Усово-Тупик, Усово-Тупик, 12</t>
  </si>
  <si>
    <t>п.Усово-Тупик, Усово-Тупик, 13</t>
  </si>
  <si>
    <t>п.Усово-Тупик, Усово-Тупик, 20</t>
  </si>
  <si>
    <t>УСОВО, Усово, 62</t>
  </si>
  <si>
    <t>с.Жаворонки, 7 Советская, 41</t>
  </si>
  <si>
    <t>с.Покровское, Дачная, 17</t>
  </si>
  <si>
    <t>с.Покровское, Дачная, 17а</t>
  </si>
  <si>
    <t>№ п/п</t>
  </si>
  <si>
    <t>Адрес</t>
  </si>
  <si>
    <t>г.Одинцово, Глазынинская, 10</t>
  </si>
  <si>
    <t>г.Одинцово, Глазынинская, 22</t>
  </si>
  <si>
    <t>г.Одинцово, Глазынинская, 4</t>
  </si>
  <si>
    <t>г.Одинцово, Солнечная, 2а</t>
  </si>
  <si>
    <t>x</t>
  </si>
  <si>
    <t>Размер платы на содержание ж/ф, руб./м2</t>
  </si>
  <si>
    <t>Работы по управлению МКД</t>
  </si>
  <si>
    <t>Текущий ремонт ОИ МКД</t>
  </si>
  <si>
    <t>Содержание ОИ МКД</t>
  </si>
  <si>
    <t>Уборка придомовой территории</t>
  </si>
  <si>
    <t>Уборка лестничных клеток</t>
  </si>
  <si>
    <t>Обслуживание МП</t>
  </si>
  <si>
    <t>Обслуживание и содержание лифтов</t>
  </si>
  <si>
    <t>в т.ч.</t>
  </si>
  <si>
    <t>Обслуживание газового хозяйства</t>
  </si>
  <si>
    <t>Общая площадь МКД, м2</t>
  </si>
  <si>
    <t>площадь жилых помещений, м2</t>
  </si>
  <si>
    <t>площадь нежилых помещений, м2</t>
  </si>
  <si>
    <t>г.Одинцово, Буденовское шоссе, 9</t>
  </si>
  <si>
    <t>г.Одинцово, Буденовское шоссе, 11</t>
  </si>
  <si>
    <t>Всего:</t>
  </si>
  <si>
    <t>Площадь МОП, м2</t>
  </si>
  <si>
    <t>Плановые расходы на содержание и текущий ремонт общего имущества на 2022г.</t>
  </si>
  <si>
    <t>Плановые расходы на содержание и текущий ремонт общедомового имущества жителей многоквартирных домов с расшифровкой по видам работ на 2022г.</t>
  </si>
  <si>
    <t>Плановые расходы на содержание и текущий ремонт общедомового имущества на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</si>
</sst>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_р_._-;\-* #,##0.00_р_._-;_-* &quot;-&quot;??_р_._-;_-@_-"/>
    <numFmt numFmtId="166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3" tint="-0.249977111117893"/>
      <name val="Arial"/>
      <family val="2"/>
      <charset val="204"/>
    </font>
    <font>
      <b/>
      <sz val="10"/>
      <color theme="3" tint="-0.249977111117893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8"/>
      <color theme="3" tint="-0.249977111117893"/>
      <name val="Arial"/>
      <family val="2"/>
      <charset val="204"/>
    </font>
    <font>
      <b/>
      <i/>
      <sz val="8"/>
      <color theme="3" tint="-0.249977111117893"/>
      <name val="Arial"/>
      <family val="2"/>
      <charset val="204"/>
    </font>
    <font>
      <i/>
      <sz val="7"/>
      <color theme="3" tint="-0.249977111117893"/>
      <name val="Arial"/>
      <family val="2"/>
      <charset val="204"/>
    </font>
    <font>
      <sz val="11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14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0" fontId="1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3" fillId="0" borderId="0"/>
    <xf numFmtId="166" fontId="14" fillId="0" borderId="0" applyFont="0" applyFill="0" applyBorder="0" applyAlignment="0" applyProtection="0"/>
    <xf numFmtId="0" fontId="13" fillId="0" borderId="0"/>
    <xf numFmtId="165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166" fontId="13" fillId="0" borderId="0" applyFont="0" applyFill="0" applyBorder="0" applyAlignment="0" applyProtection="0"/>
  </cellStyleXfs>
  <cellXfs count="42">
    <xf numFmtId="0" fontId="0" fillId="0" borderId="0" xfId="0"/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4" fontId="17" fillId="0" borderId="2" xfId="0" applyNumberFormat="1" applyFont="1" applyBorder="1" applyAlignment="1">
      <alignment vertical="center"/>
    </xf>
    <xf numFmtId="164" fontId="16" fillId="0" borderId="2" xfId="9" applyNumberFormat="1" applyFont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43" fontId="17" fillId="0" borderId="1" xfId="9" applyFont="1" applyFill="1" applyBorder="1" applyAlignment="1">
      <alignment horizontal="center" vertical="center" wrapText="1"/>
    </xf>
    <xf numFmtId="164" fontId="16" fillId="0" borderId="1" xfId="9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3" fontId="16" fillId="0" borderId="1" xfId="9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3" fontId="16" fillId="0" borderId="1" xfId="9" applyFont="1" applyFill="1" applyBorder="1" applyAlignment="1">
      <alignment horizontal="center" vertical="center" wrapText="1"/>
    </xf>
    <xf numFmtId="164" fontId="17" fillId="0" borderId="1" xfId="9" applyNumberFormat="1" applyFont="1" applyBorder="1" applyAlignment="1">
      <alignment horizontal="center" vertical="center" wrapText="1"/>
    </xf>
    <xf numFmtId="164" fontId="17" fillId="0" borderId="2" xfId="9" applyNumberFormat="1" applyFont="1" applyBorder="1" applyAlignment="1">
      <alignment vertical="center"/>
    </xf>
    <xf numFmtId="164" fontId="17" fillId="0" borderId="1" xfId="9" applyNumberFormat="1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164" fontId="23" fillId="0" borderId="6" xfId="9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</cellXfs>
  <cellStyles count="35">
    <cellStyle name="Обычный" xfId="0" builtinId="0"/>
    <cellStyle name="Обычный 10" xfId="16"/>
    <cellStyle name="Обычный 11" xfId="20"/>
    <cellStyle name="Обычный 11 2" xfId="26"/>
    <cellStyle name="Обычный 12" xfId="15"/>
    <cellStyle name="Обычный 13" xfId="22"/>
    <cellStyle name="Обычный 14" xfId="24"/>
    <cellStyle name="Обычный 15" xfId="32"/>
    <cellStyle name="Обычный 2" xfId="1"/>
    <cellStyle name="Обычный 2 2" xfId="6"/>
    <cellStyle name="Обычный 2 3" xfId="10"/>
    <cellStyle name="Обычный 2 4" xfId="28"/>
    <cellStyle name="Обычный 3" xfId="11"/>
    <cellStyle name="Обычный 4" xfId="7"/>
    <cellStyle name="Обычный 5" xfId="2"/>
    <cellStyle name="Обычный 6" xfId="4"/>
    <cellStyle name="Обычный 7" xfId="3"/>
    <cellStyle name="Обычный 7 2" xfId="5"/>
    <cellStyle name="Обычный 8" xfId="12"/>
    <cellStyle name="Обычный 9" xfId="13"/>
    <cellStyle name="Обычный 9 2" xfId="18"/>
    <cellStyle name="Финансовый" xfId="9" builtinId="3"/>
    <cellStyle name="Финансовый 10" xfId="34"/>
    <cellStyle name="Финансовый 2" xfId="8"/>
    <cellStyle name="Финансовый 2 2" xfId="29"/>
    <cellStyle name="Финансовый 3" xfId="14"/>
    <cellStyle name="Финансовый 3 2" xfId="19"/>
    <cellStyle name="Финансовый 3 2 2" xfId="31"/>
    <cellStyle name="Финансовый 3 3" xfId="30"/>
    <cellStyle name="Финансовый 4" xfId="17"/>
    <cellStyle name="Финансовый 5" xfId="21"/>
    <cellStyle name="Финансовый 6" xfId="23"/>
    <cellStyle name="Финансовый 7" xfId="25"/>
    <cellStyle name="Финансовый 8" xfId="27"/>
    <cellStyle name="Финансовый 9" xfId="33"/>
  </cellStyles>
  <dxfs count="0"/>
  <tableStyles count="0" defaultTableStyle="TableStyleMedium2" defaultPivotStyle="PivotStyleMedium9"/>
  <colors>
    <mruColors>
      <color rgb="FFFFCCFF"/>
      <color rgb="FF99FF99"/>
      <color rgb="FFFFFFCC"/>
      <color rgb="FF00CC99"/>
      <color rgb="FFFF9999"/>
      <color rgb="FFFF9933"/>
      <color rgb="FFFF3300"/>
      <color rgb="FFCC0000"/>
      <color rgb="FFFF99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5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4"/>
    </sheetView>
  </sheetViews>
  <sheetFormatPr defaultColWidth="10.7109375" defaultRowHeight="12" customHeight="1" outlineLevelCol="1" x14ac:dyDescent="0.25"/>
  <cols>
    <col min="1" max="1" width="5.7109375" style="1" customWidth="1"/>
    <col min="2" max="2" width="50.7109375" style="1" customWidth="1"/>
    <col min="3" max="6" width="10.7109375" style="1" customWidth="1"/>
    <col min="7" max="7" width="8.7109375" style="2" customWidth="1"/>
    <col min="8" max="15" width="8.7109375" style="2" hidden="1" customWidth="1" outlineLevel="1"/>
    <col min="16" max="16" width="8.7109375" style="2" customWidth="1" collapsed="1"/>
    <col min="17" max="24" width="8.7109375" style="2" hidden="1" customWidth="1" outlineLevel="1"/>
    <col min="25" max="25" width="10.7109375" style="1" customWidth="1" collapsed="1"/>
    <col min="26" max="16384" width="10.7109375" style="1"/>
  </cols>
  <sheetData>
    <row r="1" spans="1:33" ht="19.5" customHeight="1" x14ac:dyDescent="0.25">
      <c r="A1" s="32" t="s">
        <v>221</v>
      </c>
      <c r="B1" s="32" t="s">
        <v>222</v>
      </c>
      <c r="C1" s="32" t="s">
        <v>238</v>
      </c>
      <c r="D1" s="32" t="s">
        <v>236</v>
      </c>
      <c r="E1" s="32"/>
      <c r="F1" s="33" t="s">
        <v>244</v>
      </c>
      <c r="G1" s="29" t="s">
        <v>228</v>
      </c>
      <c r="H1" s="30" t="s">
        <v>236</v>
      </c>
      <c r="I1" s="30"/>
      <c r="J1" s="30"/>
      <c r="K1" s="30"/>
      <c r="L1" s="30"/>
      <c r="M1" s="30"/>
      <c r="N1" s="30"/>
      <c r="O1" s="31"/>
      <c r="P1" s="29" t="s">
        <v>228</v>
      </c>
      <c r="Q1" s="30" t="s">
        <v>236</v>
      </c>
      <c r="R1" s="30"/>
      <c r="S1" s="30"/>
      <c r="T1" s="30"/>
      <c r="U1" s="30"/>
      <c r="V1" s="30"/>
      <c r="W1" s="30"/>
      <c r="X1" s="30"/>
      <c r="Y1" s="37" t="s">
        <v>245</v>
      </c>
      <c r="Z1" s="36" t="s">
        <v>236</v>
      </c>
      <c r="AA1" s="36"/>
      <c r="AB1" s="36"/>
      <c r="AC1" s="36"/>
      <c r="AD1" s="36"/>
      <c r="AE1" s="36"/>
      <c r="AF1" s="36"/>
      <c r="AG1" s="36"/>
    </row>
    <row r="2" spans="1:33" ht="24.95" customHeight="1" x14ac:dyDescent="0.25">
      <c r="A2" s="32"/>
      <c r="B2" s="32"/>
      <c r="C2" s="32"/>
      <c r="D2" s="32" t="s">
        <v>239</v>
      </c>
      <c r="E2" s="32" t="s">
        <v>240</v>
      </c>
      <c r="F2" s="34"/>
      <c r="G2" s="29"/>
      <c r="H2" s="28" t="s">
        <v>230</v>
      </c>
      <c r="I2" s="28" t="s">
        <v>231</v>
      </c>
      <c r="J2" s="28" t="s">
        <v>229</v>
      </c>
      <c r="K2" s="28" t="s">
        <v>232</v>
      </c>
      <c r="L2" s="28" t="s">
        <v>233</v>
      </c>
      <c r="M2" s="28" t="s">
        <v>234</v>
      </c>
      <c r="N2" s="28" t="s">
        <v>235</v>
      </c>
      <c r="O2" s="27" t="s">
        <v>237</v>
      </c>
      <c r="P2" s="29"/>
      <c r="Q2" s="28" t="s">
        <v>230</v>
      </c>
      <c r="R2" s="28" t="s">
        <v>231</v>
      </c>
      <c r="S2" s="28" t="s">
        <v>229</v>
      </c>
      <c r="T2" s="28" t="s">
        <v>232</v>
      </c>
      <c r="U2" s="28" t="s">
        <v>233</v>
      </c>
      <c r="V2" s="28" t="s">
        <v>234</v>
      </c>
      <c r="W2" s="28" t="s">
        <v>235</v>
      </c>
      <c r="X2" s="28" t="s">
        <v>237</v>
      </c>
      <c r="Y2" s="37"/>
      <c r="Z2" s="36" t="s">
        <v>230</v>
      </c>
      <c r="AA2" s="36" t="s">
        <v>231</v>
      </c>
      <c r="AB2" s="36" t="s">
        <v>229</v>
      </c>
      <c r="AC2" s="36" t="s">
        <v>232</v>
      </c>
      <c r="AD2" s="36" t="s">
        <v>233</v>
      </c>
      <c r="AE2" s="36" t="s">
        <v>234</v>
      </c>
      <c r="AF2" s="36" t="s">
        <v>235</v>
      </c>
      <c r="AG2" s="36" t="s">
        <v>237</v>
      </c>
    </row>
    <row r="3" spans="1:33" ht="24.95" customHeight="1" x14ac:dyDescent="0.25">
      <c r="A3" s="32"/>
      <c r="B3" s="32"/>
      <c r="C3" s="32"/>
      <c r="D3" s="32"/>
      <c r="E3" s="32"/>
      <c r="F3" s="34"/>
      <c r="G3" s="29"/>
      <c r="H3" s="28"/>
      <c r="I3" s="28"/>
      <c r="J3" s="28"/>
      <c r="K3" s="28"/>
      <c r="L3" s="28"/>
      <c r="M3" s="28"/>
      <c r="N3" s="28"/>
      <c r="O3" s="27"/>
      <c r="P3" s="29"/>
      <c r="Q3" s="28"/>
      <c r="R3" s="28"/>
      <c r="S3" s="28"/>
      <c r="T3" s="28"/>
      <c r="U3" s="28"/>
      <c r="V3" s="28"/>
      <c r="W3" s="28"/>
      <c r="X3" s="28"/>
      <c r="Y3" s="37"/>
      <c r="Z3" s="36"/>
      <c r="AA3" s="36"/>
      <c r="AB3" s="36"/>
      <c r="AC3" s="36"/>
      <c r="AD3" s="36"/>
      <c r="AE3" s="36"/>
      <c r="AF3" s="36"/>
      <c r="AG3" s="36"/>
    </row>
    <row r="4" spans="1:33" ht="20.100000000000001" customHeight="1" x14ac:dyDescent="0.25">
      <c r="A4" s="32"/>
      <c r="B4" s="32"/>
      <c r="C4" s="32"/>
      <c r="D4" s="32"/>
      <c r="E4" s="32"/>
      <c r="F4" s="35"/>
      <c r="G4" s="29"/>
      <c r="H4" s="28"/>
      <c r="I4" s="28"/>
      <c r="J4" s="28"/>
      <c r="K4" s="28"/>
      <c r="L4" s="28"/>
      <c r="M4" s="28"/>
      <c r="N4" s="28"/>
      <c r="O4" s="27"/>
      <c r="P4" s="29"/>
      <c r="Q4" s="28"/>
      <c r="R4" s="28"/>
      <c r="S4" s="28"/>
      <c r="T4" s="28"/>
      <c r="U4" s="28"/>
      <c r="V4" s="28"/>
      <c r="W4" s="28"/>
      <c r="X4" s="28"/>
      <c r="Y4" s="37"/>
      <c r="Z4" s="36"/>
      <c r="AA4" s="36"/>
      <c r="AB4" s="36"/>
      <c r="AC4" s="36"/>
      <c r="AD4" s="36"/>
      <c r="AE4" s="36"/>
      <c r="AF4" s="36"/>
      <c r="AG4" s="36"/>
    </row>
    <row r="5" spans="1:33" ht="12" customHeight="1" x14ac:dyDescent="0.25">
      <c r="A5" s="10">
        <v>1</v>
      </c>
      <c r="B5" s="7" t="s">
        <v>0</v>
      </c>
      <c r="C5" s="5">
        <f t="shared" ref="C5:C64" si="0">SUM(D5:E5)</f>
        <v>599.6</v>
      </c>
      <c r="D5" s="6">
        <v>599.6</v>
      </c>
      <c r="E5" s="6">
        <v>0</v>
      </c>
      <c r="F5" s="6">
        <v>47.8</v>
      </c>
      <c r="G5" s="8">
        <v>27.35</v>
      </c>
      <c r="H5" s="13">
        <v>4.4800000000000004</v>
      </c>
      <c r="I5" s="13">
        <v>5.83</v>
      </c>
      <c r="J5" s="13">
        <v>7.93</v>
      </c>
      <c r="K5" s="13">
        <v>6.1</v>
      </c>
      <c r="L5" s="13">
        <v>2.78</v>
      </c>
      <c r="M5" s="13">
        <v>0</v>
      </c>
      <c r="N5" s="13">
        <v>0</v>
      </c>
      <c r="O5" s="13">
        <v>0.23</v>
      </c>
      <c r="P5" s="8">
        <v>28.44</v>
      </c>
      <c r="Q5" s="16">
        <v>4.68</v>
      </c>
      <c r="R5" s="16">
        <v>6.05</v>
      </c>
      <c r="S5" s="16">
        <v>8.24</v>
      </c>
      <c r="T5" s="16">
        <v>6.34</v>
      </c>
      <c r="U5" s="16">
        <v>2.89</v>
      </c>
      <c r="V5" s="16">
        <v>0</v>
      </c>
      <c r="W5" s="16">
        <v>0</v>
      </c>
      <c r="X5" s="16">
        <v>0.24</v>
      </c>
      <c r="Y5" s="17">
        <f>$C5*G5*6+$C5*P5*6</f>
        <v>200710.10400000002</v>
      </c>
      <c r="Z5" s="9">
        <f t="shared" ref="Z5:AG5" si="1">$C5*H5*6+$C5*Q5*6</f>
        <v>32954.016000000003</v>
      </c>
      <c r="AA5" s="9">
        <f t="shared" si="1"/>
        <v>42739.487999999998</v>
      </c>
      <c r="AB5" s="9">
        <f t="shared" si="1"/>
        <v>58173.192000000003</v>
      </c>
      <c r="AC5" s="9">
        <f t="shared" si="1"/>
        <v>44754.144</v>
      </c>
      <c r="AD5" s="9">
        <f t="shared" si="1"/>
        <v>20398.392</v>
      </c>
      <c r="AE5" s="9">
        <f t="shared" si="1"/>
        <v>0</v>
      </c>
      <c r="AF5" s="9">
        <f t="shared" si="1"/>
        <v>0</v>
      </c>
      <c r="AG5" s="9">
        <f t="shared" si="1"/>
        <v>1690.8720000000001</v>
      </c>
    </row>
    <row r="6" spans="1:33" ht="12" customHeight="1" x14ac:dyDescent="0.25">
      <c r="A6" s="10">
        <f>A5+1</f>
        <v>2</v>
      </c>
      <c r="B6" s="7" t="s">
        <v>1</v>
      </c>
      <c r="C6" s="5">
        <f t="shared" si="0"/>
        <v>464.76</v>
      </c>
      <c r="D6" s="6">
        <v>464.76</v>
      </c>
      <c r="E6" s="6">
        <v>0</v>
      </c>
      <c r="F6" s="6">
        <v>59.3</v>
      </c>
      <c r="G6" s="8">
        <v>27.35</v>
      </c>
      <c r="H6" s="16">
        <v>4.4800000000000004</v>
      </c>
      <c r="I6" s="16">
        <v>5.83</v>
      </c>
      <c r="J6" s="16">
        <v>7.93</v>
      </c>
      <c r="K6" s="16">
        <v>6.1</v>
      </c>
      <c r="L6" s="16">
        <v>2.78</v>
      </c>
      <c r="M6" s="16">
        <v>0</v>
      </c>
      <c r="N6" s="16">
        <v>0</v>
      </c>
      <c r="O6" s="16">
        <v>0.23</v>
      </c>
      <c r="P6" s="8">
        <v>28.44</v>
      </c>
      <c r="Q6" s="16">
        <v>4.68</v>
      </c>
      <c r="R6" s="16">
        <v>6.05</v>
      </c>
      <c r="S6" s="16">
        <v>8.24</v>
      </c>
      <c r="T6" s="16">
        <v>6.34</v>
      </c>
      <c r="U6" s="16">
        <v>2.89</v>
      </c>
      <c r="V6" s="16">
        <v>0</v>
      </c>
      <c r="W6" s="16">
        <v>0</v>
      </c>
      <c r="X6" s="16">
        <v>0.24</v>
      </c>
      <c r="Y6" s="17">
        <f t="shared" ref="Y6:Y17" si="2">$C6*G6*6+$C6*P6*6</f>
        <v>155573.76240000001</v>
      </c>
      <c r="Z6" s="9">
        <f t="shared" ref="Z6:Z17" si="3">$C6*H6*6+$C6*Q6*6</f>
        <v>25543.209600000002</v>
      </c>
      <c r="AA6" s="9">
        <f t="shared" ref="AA6:AA17" si="4">$C6*I6*6+$C6*R6*6</f>
        <v>33128.092799999999</v>
      </c>
      <c r="AB6" s="9">
        <f t="shared" ref="AB6:AB17" si="5">$C6*J6*6+$C6*S6*6</f>
        <v>45091.015199999994</v>
      </c>
      <c r="AC6" s="9">
        <f t="shared" ref="AC6:AC17" si="6">$C6*K6*6+$C6*T6*6</f>
        <v>34689.686399999991</v>
      </c>
      <c r="AD6" s="9">
        <f t="shared" ref="AD6:AD17" si="7">$C6*L6*6+$C6*U6*6</f>
        <v>15811.135200000001</v>
      </c>
      <c r="AE6" s="9">
        <f t="shared" ref="AE6:AE17" si="8">$C6*M6*6+$C6*V6*6</f>
        <v>0</v>
      </c>
      <c r="AF6" s="9">
        <f t="shared" ref="AF6:AF17" si="9">$C6*N6*6+$C6*W6*6</f>
        <v>0</v>
      </c>
      <c r="AG6" s="9">
        <f t="shared" ref="AG6:AG17" si="10">$C6*O6*6+$C6*X6*6</f>
        <v>1310.6232</v>
      </c>
    </row>
    <row r="7" spans="1:33" ht="12" customHeight="1" x14ac:dyDescent="0.25">
      <c r="A7" s="10">
        <f t="shared" ref="A7:A70" si="11">A6+1</f>
        <v>3</v>
      </c>
      <c r="B7" s="7" t="s">
        <v>2</v>
      </c>
      <c r="C7" s="5">
        <f t="shared" si="0"/>
        <v>490.28</v>
      </c>
      <c r="D7" s="6">
        <v>490.28</v>
      </c>
      <c r="E7" s="6">
        <v>0</v>
      </c>
      <c r="F7" s="6">
        <v>67.7</v>
      </c>
      <c r="G7" s="8">
        <v>27.35</v>
      </c>
      <c r="H7" s="16">
        <v>4.4800000000000004</v>
      </c>
      <c r="I7" s="16">
        <v>5.83</v>
      </c>
      <c r="J7" s="16">
        <v>7.93</v>
      </c>
      <c r="K7" s="16">
        <v>6.1</v>
      </c>
      <c r="L7" s="16">
        <v>2.78</v>
      </c>
      <c r="M7" s="16">
        <v>0</v>
      </c>
      <c r="N7" s="16">
        <v>0</v>
      </c>
      <c r="O7" s="16">
        <v>0.23</v>
      </c>
      <c r="P7" s="8">
        <v>28.44</v>
      </c>
      <c r="Q7" s="16">
        <v>4.68</v>
      </c>
      <c r="R7" s="16">
        <v>6.05</v>
      </c>
      <c r="S7" s="16">
        <v>8.24</v>
      </c>
      <c r="T7" s="16">
        <v>6.34</v>
      </c>
      <c r="U7" s="16">
        <v>2.89</v>
      </c>
      <c r="V7" s="16">
        <v>0</v>
      </c>
      <c r="W7" s="16">
        <v>0</v>
      </c>
      <c r="X7" s="16">
        <v>0.24</v>
      </c>
      <c r="Y7" s="17">
        <f t="shared" si="2"/>
        <v>164116.3272</v>
      </c>
      <c r="Z7" s="9">
        <f t="shared" si="3"/>
        <v>26945.788799999998</v>
      </c>
      <c r="AA7" s="9">
        <f t="shared" si="4"/>
        <v>34947.1584</v>
      </c>
      <c r="AB7" s="9">
        <f t="shared" si="5"/>
        <v>47566.965599999996</v>
      </c>
      <c r="AC7" s="9">
        <f t="shared" si="6"/>
        <v>36594.499199999998</v>
      </c>
      <c r="AD7" s="9">
        <f t="shared" si="7"/>
        <v>16679.325599999996</v>
      </c>
      <c r="AE7" s="9">
        <f t="shared" si="8"/>
        <v>0</v>
      </c>
      <c r="AF7" s="9">
        <f t="shared" si="9"/>
        <v>0</v>
      </c>
      <c r="AG7" s="9">
        <f t="shared" si="10"/>
        <v>1382.5895999999998</v>
      </c>
    </row>
    <row r="8" spans="1:33" ht="12" customHeight="1" x14ac:dyDescent="0.25">
      <c r="A8" s="10">
        <f t="shared" si="11"/>
        <v>4</v>
      </c>
      <c r="B8" s="7" t="s">
        <v>3</v>
      </c>
      <c r="C8" s="5">
        <f t="shared" si="0"/>
        <v>1544.17</v>
      </c>
      <c r="D8" s="6">
        <v>1279.77</v>
      </c>
      <c r="E8" s="6">
        <v>264.39999999999998</v>
      </c>
      <c r="F8" s="6">
        <v>217.8</v>
      </c>
      <c r="G8" s="8">
        <v>27.35</v>
      </c>
      <c r="H8" s="16">
        <v>4.4800000000000004</v>
      </c>
      <c r="I8" s="16">
        <v>5.83</v>
      </c>
      <c r="J8" s="16">
        <v>7.93</v>
      </c>
      <c r="K8" s="16">
        <v>6.1</v>
      </c>
      <c r="L8" s="16">
        <v>2.78</v>
      </c>
      <c r="M8" s="16">
        <v>0</v>
      </c>
      <c r="N8" s="16">
        <v>0</v>
      </c>
      <c r="O8" s="16">
        <v>0.23</v>
      </c>
      <c r="P8" s="8">
        <v>28.44</v>
      </c>
      <c r="Q8" s="16">
        <v>4.68</v>
      </c>
      <c r="R8" s="16">
        <v>6.05</v>
      </c>
      <c r="S8" s="16">
        <v>8.24</v>
      </c>
      <c r="T8" s="16">
        <v>6.34</v>
      </c>
      <c r="U8" s="16">
        <v>2.89</v>
      </c>
      <c r="V8" s="16">
        <v>0</v>
      </c>
      <c r="W8" s="16">
        <v>0</v>
      </c>
      <c r="X8" s="16">
        <v>0.24</v>
      </c>
      <c r="Y8" s="17">
        <f t="shared" si="2"/>
        <v>516895.46580000006</v>
      </c>
      <c r="Z8" s="9">
        <f t="shared" si="3"/>
        <v>84867.583199999994</v>
      </c>
      <c r="AA8" s="9">
        <f t="shared" si="4"/>
        <v>110068.4376</v>
      </c>
      <c r="AB8" s="9">
        <f t="shared" si="5"/>
        <v>149815.37339999998</v>
      </c>
      <c r="AC8" s="9">
        <f t="shared" si="6"/>
        <v>115256.84880000001</v>
      </c>
      <c r="AD8" s="9">
        <f t="shared" si="7"/>
        <v>52532.663399999998</v>
      </c>
      <c r="AE8" s="9">
        <f t="shared" si="8"/>
        <v>0</v>
      </c>
      <c r="AF8" s="9">
        <f t="shared" si="9"/>
        <v>0</v>
      </c>
      <c r="AG8" s="9">
        <f t="shared" si="10"/>
        <v>4354.5594000000001</v>
      </c>
    </row>
    <row r="9" spans="1:33" ht="12" customHeight="1" x14ac:dyDescent="0.25">
      <c r="A9" s="10">
        <f t="shared" si="11"/>
        <v>5</v>
      </c>
      <c r="B9" s="7" t="s">
        <v>4</v>
      </c>
      <c r="C9" s="5">
        <f t="shared" si="0"/>
        <v>543.29999999999995</v>
      </c>
      <c r="D9" s="6">
        <v>543.29999999999995</v>
      </c>
      <c r="E9" s="6">
        <v>0</v>
      </c>
      <c r="F9" s="6">
        <v>84.8</v>
      </c>
      <c r="G9" s="8">
        <v>27.35</v>
      </c>
      <c r="H9" s="16">
        <v>4.4800000000000004</v>
      </c>
      <c r="I9" s="16">
        <v>5.83</v>
      </c>
      <c r="J9" s="16">
        <v>7.93</v>
      </c>
      <c r="K9" s="16">
        <v>6.1</v>
      </c>
      <c r="L9" s="16">
        <v>2.78</v>
      </c>
      <c r="M9" s="16">
        <v>0</v>
      </c>
      <c r="N9" s="16">
        <v>0</v>
      </c>
      <c r="O9" s="16">
        <v>0.23</v>
      </c>
      <c r="P9" s="8">
        <v>28.44</v>
      </c>
      <c r="Q9" s="16">
        <v>4.68</v>
      </c>
      <c r="R9" s="16">
        <v>6.05</v>
      </c>
      <c r="S9" s="16">
        <v>8.24</v>
      </c>
      <c r="T9" s="16">
        <v>6.34</v>
      </c>
      <c r="U9" s="16">
        <v>2.89</v>
      </c>
      <c r="V9" s="16">
        <v>0</v>
      </c>
      <c r="W9" s="16">
        <v>0</v>
      </c>
      <c r="X9" s="16">
        <v>0.24</v>
      </c>
      <c r="Y9" s="17">
        <f t="shared" si="2"/>
        <v>181864.242</v>
      </c>
      <c r="Z9" s="9">
        <f t="shared" si="3"/>
        <v>29859.767999999996</v>
      </c>
      <c r="AA9" s="9">
        <f t="shared" si="4"/>
        <v>38726.423999999999</v>
      </c>
      <c r="AB9" s="9">
        <f t="shared" si="5"/>
        <v>52710.966</v>
      </c>
      <c r="AC9" s="9">
        <f t="shared" si="6"/>
        <v>40551.911999999997</v>
      </c>
      <c r="AD9" s="9">
        <f t="shared" si="7"/>
        <v>18483.065999999999</v>
      </c>
      <c r="AE9" s="9">
        <f t="shared" si="8"/>
        <v>0</v>
      </c>
      <c r="AF9" s="9">
        <f t="shared" si="9"/>
        <v>0</v>
      </c>
      <c r="AG9" s="9">
        <f t="shared" si="10"/>
        <v>1532.1059999999998</v>
      </c>
    </row>
    <row r="10" spans="1:33" ht="12" customHeight="1" x14ac:dyDescent="0.25">
      <c r="A10" s="10">
        <f t="shared" si="11"/>
        <v>6</v>
      </c>
      <c r="B10" s="7" t="s">
        <v>5</v>
      </c>
      <c r="C10" s="5">
        <f t="shared" si="0"/>
        <v>724.96</v>
      </c>
      <c r="D10" s="6">
        <v>724.96</v>
      </c>
      <c r="E10" s="6">
        <v>0</v>
      </c>
      <c r="F10" s="6">
        <v>94.7</v>
      </c>
      <c r="G10" s="8">
        <v>27.35</v>
      </c>
      <c r="H10" s="16">
        <v>4.4800000000000004</v>
      </c>
      <c r="I10" s="16">
        <v>5.83</v>
      </c>
      <c r="J10" s="16">
        <v>7.93</v>
      </c>
      <c r="K10" s="16">
        <v>6.1</v>
      </c>
      <c r="L10" s="16">
        <v>2.78</v>
      </c>
      <c r="M10" s="16">
        <v>0</v>
      </c>
      <c r="N10" s="16">
        <v>0</v>
      </c>
      <c r="O10" s="16">
        <v>0.23</v>
      </c>
      <c r="P10" s="8">
        <v>28.44</v>
      </c>
      <c r="Q10" s="16">
        <v>4.68</v>
      </c>
      <c r="R10" s="16">
        <v>6.05</v>
      </c>
      <c r="S10" s="16">
        <v>8.24</v>
      </c>
      <c r="T10" s="16">
        <v>6.34</v>
      </c>
      <c r="U10" s="16">
        <v>2.89</v>
      </c>
      <c r="V10" s="16">
        <v>0</v>
      </c>
      <c r="W10" s="16">
        <v>0</v>
      </c>
      <c r="X10" s="16">
        <v>0.24</v>
      </c>
      <c r="Y10" s="17">
        <f t="shared" si="2"/>
        <v>242673.11040000003</v>
      </c>
      <c r="Z10" s="9">
        <f t="shared" si="3"/>
        <v>39843.801600000006</v>
      </c>
      <c r="AA10" s="9">
        <f t="shared" si="4"/>
        <v>51675.148799999995</v>
      </c>
      <c r="AB10" s="9">
        <f t="shared" si="5"/>
        <v>70335.619200000001</v>
      </c>
      <c r="AC10" s="9">
        <f t="shared" si="6"/>
        <v>54111.0144</v>
      </c>
      <c r="AD10" s="9">
        <f t="shared" si="7"/>
        <v>24663.139200000001</v>
      </c>
      <c r="AE10" s="9">
        <f t="shared" si="8"/>
        <v>0</v>
      </c>
      <c r="AF10" s="9">
        <f t="shared" si="9"/>
        <v>0</v>
      </c>
      <c r="AG10" s="9">
        <f t="shared" si="10"/>
        <v>2044.3871999999999</v>
      </c>
    </row>
    <row r="11" spans="1:33" ht="12" customHeight="1" x14ac:dyDescent="0.25">
      <c r="A11" s="10">
        <f t="shared" si="11"/>
        <v>7</v>
      </c>
      <c r="B11" s="7" t="s">
        <v>6</v>
      </c>
      <c r="C11" s="5">
        <f t="shared" si="0"/>
        <v>1102.18</v>
      </c>
      <c r="D11" s="6">
        <v>1102.18</v>
      </c>
      <c r="E11" s="6">
        <v>0</v>
      </c>
      <c r="F11" s="6">
        <v>139.9</v>
      </c>
      <c r="G11" s="8">
        <v>27.35</v>
      </c>
      <c r="H11" s="16">
        <v>4.4800000000000004</v>
      </c>
      <c r="I11" s="16">
        <v>5.83</v>
      </c>
      <c r="J11" s="16">
        <v>7.93</v>
      </c>
      <c r="K11" s="16">
        <v>6.1</v>
      </c>
      <c r="L11" s="16">
        <v>2.78</v>
      </c>
      <c r="M11" s="16">
        <v>0</v>
      </c>
      <c r="N11" s="16">
        <v>0</v>
      </c>
      <c r="O11" s="16">
        <v>0.23</v>
      </c>
      <c r="P11" s="8">
        <v>28.44</v>
      </c>
      <c r="Q11" s="16">
        <v>4.68</v>
      </c>
      <c r="R11" s="16">
        <v>6.05</v>
      </c>
      <c r="S11" s="16">
        <v>8.24</v>
      </c>
      <c r="T11" s="16">
        <v>6.34</v>
      </c>
      <c r="U11" s="16">
        <v>2.89</v>
      </c>
      <c r="V11" s="16">
        <v>0</v>
      </c>
      <c r="W11" s="16">
        <v>0</v>
      </c>
      <c r="X11" s="16">
        <v>0.24</v>
      </c>
      <c r="Y11" s="17">
        <f t="shared" si="2"/>
        <v>368943.73320000002</v>
      </c>
      <c r="Z11" s="9">
        <f t="shared" si="3"/>
        <v>60575.8128</v>
      </c>
      <c r="AA11" s="9">
        <f t="shared" si="4"/>
        <v>78563.390400000004</v>
      </c>
      <c r="AB11" s="9">
        <f t="shared" si="5"/>
        <v>106933.50360000001</v>
      </c>
      <c r="AC11" s="9">
        <f t="shared" si="6"/>
        <v>82266.715200000006</v>
      </c>
      <c r="AD11" s="9">
        <f t="shared" si="7"/>
        <v>37496.1636</v>
      </c>
      <c r="AE11" s="9">
        <f t="shared" si="8"/>
        <v>0</v>
      </c>
      <c r="AF11" s="9">
        <f t="shared" si="9"/>
        <v>0</v>
      </c>
      <c r="AG11" s="9">
        <f t="shared" si="10"/>
        <v>3108.1476000000002</v>
      </c>
    </row>
    <row r="12" spans="1:33" ht="12" customHeight="1" x14ac:dyDescent="0.25">
      <c r="A12" s="10">
        <f t="shared" si="11"/>
        <v>8</v>
      </c>
      <c r="B12" s="7" t="s">
        <v>7</v>
      </c>
      <c r="C12" s="5">
        <f t="shared" si="0"/>
        <v>1647.35</v>
      </c>
      <c r="D12" s="6">
        <v>1311.85</v>
      </c>
      <c r="E12" s="6">
        <v>335.5</v>
      </c>
      <c r="F12" s="6">
        <v>230.1</v>
      </c>
      <c r="G12" s="8">
        <v>27.35</v>
      </c>
      <c r="H12" s="16">
        <v>4.4800000000000004</v>
      </c>
      <c r="I12" s="16">
        <v>5.83</v>
      </c>
      <c r="J12" s="16">
        <v>7.93</v>
      </c>
      <c r="K12" s="16">
        <v>6.1</v>
      </c>
      <c r="L12" s="16">
        <v>2.78</v>
      </c>
      <c r="M12" s="16">
        <v>0</v>
      </c>
      <c r="N12" s="16">
        <v>0</v>
      </c>
      <c r="O12" s="16">
        <v>0.23</v>
      </c>
      <c r="P12" s="8">
        <v>28.44</v>
      </c>
      <c r="Q12" s="16">
        <v>4.68</v>
      </c>
      <c r="R12" s="16">
        <v>6.05</v>
      </c>
      <c r="S12" s="16">
        <v>8.24</v>
      </c>
      <c r="T12" s="16">
        <v>6.34</v>
      </c>
      <c r="U12" s="16">
        <v>2.89</v>
      </c>
      <c r="V12" s="16">
        <v>0</v>
      </c>
      <c r="W12" s="16">
        <v>0</v>
      </c>
      <c r="X12" s="16">
        <v>0.24</v>
      </c>
      <c r="Y12" s="17">
        <f t="shared" si="2"/>
        <v>551433.93900000001</v>
      </c>
      <c r="Z12" s="9">
        <f t="shared" si="3"/>
        <v>90538.356</v>
      </c>
      <c r="AA12" s="9">
        <f t="shared" si="4"/>
        <v>117423.10799999999</v>
      </c>
      <c r="AB12" s="9">
        <f t="shared" si="5"/>
        <v>159825.897</v>
      </c>
      <c r="AC12" s="9">
        <f t="shared" si="6"/>
        <v>122958.20399999998</v>
      </c>
      <c r="AD12" s="9">
        <f t="shared" si="7"/>
        <v>56042.846999999994</v>
      </c>
      <c r="AE12" s="9">
        <f t="shared" si="8"/>
        <v>0</v>
      </c>
      <c r="AF12" s="9">
        <f t="shared" si="9"/>
        <v>0</v>
      </c>
      <c r="AG12" s="9">
        <f t="shared" si="10"/>
        <v>4645.527</v>
      </c>
    </row>
    <row r="13" spans="1:33" ht="12" customHeight="1" x14ac:dyDescent="0.25">
      <c r="A13" s="10">
        <f t="shared" si="11"/>
        <v>9</v>
      </c>
      <c r="B13" s="7" t="s">
        <v>8</v>
      </c>
      <c r="C13" s="5">
        <f t="shared" si="0"/>
        <v>553.4</v>
      </c>
      <c r="D13" s="6">
        <v>553.4</v>
      </c>
      <c r="E13" s="6">
        <v>0</v>
      </c>
      <c r="F13" s="6">
        <v>82.8</v>
      </c>
      <c r="G13" s="8">
        <v>27.35</v>
      </c>
      <c r="H13" s="16">
        <v>4.4800000000000004</v>
      </c>
      <c r="I13" s="16">
        <v>5.83</v>
      </c>
      <c r="J13" s="16">
        <v>7.93</v>
      </c>
      <c r="K13" s="16">
        <v>6.1</v>
      </c>
      <c r="L13" s="16">
        <v>2.78</v>
      </c>
      <c r="M13" s="16">
        <v>0</v>
      </c>
      <c r="N13" s="16">
        <v>0</v>
      </c>
      <c r="O13" s="16">
        <v>0.23</v>
      </c>
      <c r="P13" s="8">
        <v>28.44</v>
      </c>
      <c r="Q13" s="16">
        <v>4.68</v>
      </c>
      <c r="R13" s="16">
        <v>6.05</v>
      </c>
      <c r="S13" s="16">
        <v>8.24</v>
      </c>
      <c r="T13" s="16">
        <v>6.34</v>
      </c>
      <c r="U13" s="16">
        <v>2.89</v>
      </c>
      <c r="V13" s="16">
        <v>0</v>
      </c>
      <c r="W13" s="16">
        <v>0</v>
      </c>
      <c r="X13" s="16">
        <v>0.24</v>
      </c>
      <c r="Y13" s="17">
        <f t="shared" si="2"/>
        <v>185245.11600000001</v>
      </c>
      <c r="Z13" s="9">
        <f t="shared" si="3"/>
        <v>30414.863999999998</v>
      </c>
      <c r="AA13" s="9">
        <f t="shared" si="4"/>
        <v>39446.351999999999</v>
      </c>
      <c r="AB13" s="9">
        <f t="shared" si="5"/>
        <v>53690.867999999995</v>
      </c>
      <c r="AC13" s="9">
        <f t="shared" si="6"/>
        <v>41305.775999999998</v>
      </c>
      <c r="AD13" s="9">
        <f t="shared" si="7"/>
        <v>18826.667999999998</v>
      </c>
      <c r="AE13" s="9">
        <f t="shared" si="8"/>
        <v>0</v>
      </c>
      <c r="AF13" s="9">
        <f t="shared" si="9"/>
        <v>0</v>
      </c>
      <c r="AG13" s="9">
        <f t="shared" si="10"/>
        <v>1560.588</v>
      </c>
    </row>
    <row r="14" spans="1:33" ht="12" customHeight="1" x14ac:dyDescent="0.25">
      <c r="A14" s="10">
        <f t="shared" si="11"/>
        <v>10</v>
      </c>
      <c r="B14" s="7" t="s">
        <v>9</v>
      </c>
      <c r="C14" s="5">
        <f t="shared" si="0"/>
        <v>2262.31</v>
      </c>
      <c r="D14" s="6">
        <v>2262.31</v>
      </c>
      <c r="E14" s="6">
        <v>0</v>
      </c>
      <c r="F14" s="6">
        <v>484.5</v>
      </c>
      <c r="G14" s="8">
        <v>39.75</v>
      </c>
      <c r="H14" s="16">
        <v>4.49</v>
      </c>
      <c r="I14" s="16">
        <v>7.61</v>
      </c>
      <c r="J14" s="16">
        <v>11.85</v>
      </c>
      <c r="K14" s="16">
        <v>6.1</v>
      </c>
      <c r="L14" s="16">
        <v>2.78</v>
      </c>
      <c r="M14" s="16">
        <v>1.6</v>
      </c>
      <c r="N14" s="16">
        <v>5.09</v>
      </c>
      <c r="O14" s="16">
        <v>0.23</v>
      </c>
      <c r="P14" s="8">
        <v>41.34</v>
      </c>
      <c r="Q14" s="16">
        <v>4.68</v>
      </c>
      <c r="R14" s="16">
        <v>7.92</v>
      </c>
      <c r="S14" s="16">
        <v>12.32</v>
      </c>
      <c r="T14" s="16">
        <v>6.34</v>
      </c>
      <c r="U14" s="16">
        <v>2.89</v>
      </c>
      <c r="V14" s="16">
        <v>1.66</v>
      </c>
      <c r="W14" s="16">
        <v>5.29</v>
      </c>
      <c r="X14" s="16">
        <v>0.24</v>
      </c>
      <c r="Y14" s="17">
        <f t="shared" si="2"/>
        <v>1100704.3073999998</v>
      </c>
      <c r="Z14" s="9">
        <f t="shared" si="3"/>
        <v>124472.29619999998</v>
      </c>
      <c r="AA14" s="9">
        <f t="shared" si="4"/>
        <v>210802.04580000002</v>
      </c>
      <c r="AB14" s="9">
        <f t="shared" si="5"/>
        <v>328080.19620000001</v>
      </c>
      <c r="AC14" s="9">
        <f t="shared" si="6"/>
        <v>168858.81839999999</v>
      </c>
      <c r="AD14" s="9">
        <f t="shared" si="7"/>
        <v>76963.786200000002</v>
      </c>
      <c r="AE14" s="9">
        <f t="shared" si="8"/>
        <v>44250.783599999995</v>
      </c>
      <c r="AF14" s="9">
        <f t="shared" si="9"/>
        <v>140896.66680000001</v>
      </c>
      <c r="AG14" s="9">
        <f t="shared" si="10"/>
        <v>6379.7142000000003</v>
      </c>
    </row>
    <row r="15" spans="1:33" ht="12" customHeight="1" x14ac:dyDescent="0.25">
      <c r="A15" s="10">
        <f t="shared" si="11"/>
        <v>11</v>
      </c>
      <c r="B15" s="7" t="s">
        <v>10</v>
      </c>
      <c r="C15" s="5">
        <f t="shared" si="0"/>
        <v>2252</v>
      </c>
      <c r="D15" s="6">
        <v>2252</v>
      </c>
      <c r="E15" s="6">
        <v>0</v>
      </c>
      <c r="F15" s="6">
        <v>485.9</v>
      </c>
      <c r="G15" s="8">
        <v>39.75</v>
      </c>
      <c r="H15" s="16">
        <v>4.49</v>
      </c>
      <c r="I15" s="16">
        <v>7.61</v>
      </c>
      <c r="J15" s="16">
        <v>11.85</v>
      </c>
      <c r="K15" s="16">
        <v>6.1</v>
      </c>
      <c r="L15" s="16">
        <v>2.78</v>
      </c>
      <c r="M15" s="16">
        <v>1.6</v>
      </c>
      <c r="N15" s="16">
        <v>5.09</v>
      </c>
      <c r="O15" s="16">
        <v>0.23</v>
      </c>
      <c r="P15" s="8">
        <v>41.34</v>
      </c>
      <c r="Q15" s="16">
        <v>4.68</v>
      </c>
      <c r="R15" s="16">
        <v>7.92</v>
      </c>
      <c r="S15" s="16">
        <v>12.32</v>
      </c>
      <c r="T15" s="16">
        <v>6.34</v>
      </c>
      <c r="U15" s="16">
        <v>2.89</v>
      </c>
      <c r="V15" s="16">
        <v>1.66</v>
      </c>
      <c r="W15" s="16">
        <v>5.29</v>
      </c>
      <c r="X15" s="16">
        <v>0.24</v>
      </c>
      <c r="Y15" s="17">
        <f t="shared" si="2"/>
        <v>1095688.08</v>
      </c>
      <c r="Z15" s="9">
        <f t="shared" si="3"/>
        <v>123905.04</v>
      </c>
      <c r="AA15" s="9">
        <f t="shared" si="4"/>
        <v>209841.36000000002</v>
      </c>
      <c r="AB15" s="9">
        <f t="shared" si="5"/>
        <v>326585.04000000004</v>
      </c>
      <c r="AC15" s="9">
        <f t="shared" si="6"/>
        <v>168089.28</v>
      </c>
      <c r="AD15" s="9">
        <f t="shared" si="7"/>
        <v>76613.040000000008</v>
      </c>
      <c r="AE15" s="9">
        <f t="shared" si="8"/>
        <v>44049.119999999995</v>
      </c>
      <c r="AF15" s="9">
        <f t="shared" si="9"/>
        <v>140254.56</v>
      </c>
      <c r="AG15" s="9">
        <f t="shared" si="10"/>
        <v>6350.64</v>
      </c>
    </row>
    <row r="16" spans="1:33" ht="12" customHeight="1" x14ac:dyDescent="0.25">
      <c r="A16" s="10">
        <f t="shared" si="11"/>
        <v>12</v>
      </c>
      <c r="B16" s="7" t="s">
        <v>11</v>
      </c>
      <c r="C16" s="5">
        <f t="shared" si="0"/>
        <v>2253.08</v>
      </c>
      <c r="D16" s="6">
        <v>2253.08</v>
      </c>
      <c r="E16" s="6">
        <v>0</v>
      </c>
      <c r="F16" s="6">
        <v>485.9</v>
      </c>
      <c r="G16" s="8">
        <v>39.75</v>
      </c>
      <c r="H16" s="16">
        <v>4.49</v>
      </c>
      <c r="I16" s="16">
        <v>7.61</v>
      </c>
      <c r="J16" s="16">
        <v>11.85</v>
      </c>
      <c r="K16" s="16">
        <v>6.1</v>
      </c>
      <c r="L16" s="16">
        <v>2.78</v>
      </c>
      <c r="M16" s="16">
        <v>1.6</v>
      </c>
      <c r="N16" s="16">
        <v>5.09</v>
      </c>
      <c r="O16" s="16">
        <v>0.23</v>
      </c>
      <c r="P16" s="8">
        <v>41.34</v>
      </c>
      <c r="Q16" s="16">
        <v>4.68</v>
      </c>
      <c r="R16" s="16">
        <v>7.92</v>
      </c>
      <c r="S16" s="16">
        <v>12.32</v>
      </c>
      <c r="T16" s="16">
        <v>6.34</v>
      </c>
      <c r="U16" s="16">
        <v>2.89</v>
      </c>
      <c r="V16" s="16">
        <v>1.66</v>
      </c>
      <c r="W16" s="16">
        <v>5.29</v>
      </c>
      <c r="X16" s="16">
        <v>0.24</v>
      </c>
      <c r="Y16" s="17">
        <f t="shared" si="2"/>
        <v>1096213.5432</v>
      </c>
      <c r="Z16" s="9">
        <f t="shared" si="3"/>
        <v>123964.4616</v>
      </c>
      <c r="AA16" s="9">
        <f t="shared" si="4"/>
        <v>209941.9944</v>
      </c>
      <c r="AB16" s="9">
        <f t="shared" si="5"/>
        <v>326741.66159999999</v>
      </c>
      <c r="AC16" s="9">
        <f t="shared" si="6"/>
        <v>168169.89119999998</v>
      </c>
      <c r="AD16" s="9">
        <f t="shared" si="7"/>
        <v>76649.781600000002</v>
      </c>
      <c r="AE16" s="9">
        <f t="shared" si="8"/>
        <v>44070.2448</v>
      </c>
      <c r="AF16" s="9">
        <f t="shared" si="9"/>
        <v>140321.8224</v>
      </c>
      <c r="AG16" s="9">
        <f t="shared" si="10"/>
        <v>6353.6855999999998</v>
      </c>
    </row>
    <row r="17" spans="1:33" ht="12" customHeight="1" x14ac:dyDescent="0.25">
      <c r="A17" s="10">
        <f t="shared" si="11"/>
        <v>13</v>
      </c>
      <c r="B17" s="7" t="s">
        <v>12</v>
      </c>
      <c r="C17" s="5">
        <f t="shared" si="0"/>
        <v>546.05999999999995</v>
      </c>
      <c r="D17" s="6">
        <v>546.05999999999995</v>
      </c>
      <c r="E17" s="6">
        <v>0</v>
      </c>
      <c r="F17" s="6">
        <v>89.7</v>
      </c>
      <c r="G17" s="8">
        <v>27.35</v>
      </c>
      <c r="H17" s="16">
        <v>4.4800000000000004</v>
      </c>
      <c r="I17" s="16">
        <v>5.83</v>
      </c>
      <c r="J17" s="16">
        <v>7.93</v>
      </c>
      <c r="K17" s="16">
        <v>6.1</v>
      </c>
      <c r="L17" s="16">
        <v>2.78</v>
      </c>
      <c r="M17" s="16">
        <v>0</v>
      </c>
      <c r="N17" s="16">
        <v>0</v>
      </c>
      <c r="O17" s="16">
        <v>0.23</v>
      </c>
      <c r="P17" s="8">
        <v>28.44</v>
      </c>
      <c r="Q17" s="16">
        <v>4.68</v>
      </c>
      <c r="R17" s="16">
        <v>6.05</v>
      </c>
      <c r="S17" s="16">
        <v>8.24</v>
      </c>
      <c r="T17" s="16">
        <v>6.34</v>
      </c>
      <c r="U17" s="16">
        <v>2.89</v>
      </c>
      <c r="V17" s="16">
        <v>0</v>
      </c>
      <c r="W17" s="16">
        <v>0</v>
      </c>
      <c r="X17" s="16">
        <v>0.24</v>
      </c>
      <c r="Y17" s="17">
        <f t="shared" si="2"/>
        <v>182788.12439999997</v>
      </c>
      <c r="Z17" s="9">
        <f t="shared" si="3"/>
        <v>30011.457600000002</v>
      </c>
      <c r="AA17" s="9">
        <f t="shared" si="4"/>
        <v>38923.156799999997</v>
      </c>
      <c r="AB17" s="9">
        <f t="shared" si="5"/>
        <v>52978.741199999989</v>
      </c>
      <c r="AC17" s="9">
        <f t="shared" si="6"/>
        <v>40757.918399999995</v>
      </c>
      <c r="AD17" s="9">
        <f t="shared" si="7"/>
        <v>18576.961199999998</v>
      </c>
      <c r="AE17" s="9">
        <f t="shared" si="8"/>
        <v>0</v>
      </c>
      <c r="AF17" s="9">
        <f t="shared" si="9"/>
        <v>0</v>
      </c>
      <c r="AG17" s="9">
        <f t="shared" si="10"/>
        <v>1539.8891999999998</v>
      </c>
    </row>
    <row r="18" spans="1:33" ht="12" customHeight="1" x14ac:dyDescent="0.25">
      <c r="A18" s="10">
        <f t="shared" si="11"/>
        <v>14</v>
      </c>
      <c r="B18" s="7" t="s">
        <v>13</v>
      </c>
      <c r="C18" s="5">
        <f t="shared" si="0"/>
        <v>560.67999999999995</v>
      </c>
      <c r="D18" s="6">
        <v>560.67999999999995</v>
      </c>
      <c r="E18" s="6">
        <v>0</v>
      </c>
      <c r="F18" s="6">
        <v>100</v>
      </c>
      <c r="G18" s="8">
        <v>27.35</v>
      </c>
      <c r="H18" s="16">
        <v>4.4800000000000004</v>
      </c>
      <c r="I18" s="16">
        <v>5.83</v>
      </c>
      <c r="J18" s="16">
        <v>7.93</v>
      </c>
      <c r="K18" s="16">
        <v>6.1</v>
      </c>
      <c r="L18" s="16">
        <v>2.78</v>
      </c>
      <c r="M18" s="16">
        <v>0</v>
      </c>
      <c r="N18" s="16">
        <v>0</v>
      </c>
      <c r="O18" s="16">
        <v>0.23</v>
      </c>
      <c r="P18" s="8">
        <v>28.44</v>
      </c>
      <c r="Q18" s="16">
        <v>4.68</v>
      </c>
      <c r="R18" s="16">
        <v>6.05</v>
      </c>
      <c r="S18" s="16">
        <v>8.24</v>
      </c>
      <c r="T18" s="16">
        <v>6.34</v>
      </c>
      <c r="U18" s="16">
        <v>2.89</v>
      </c>
      <c r="V18" s="16">
        <v>0</v>
      </c>
      <c r="W18" s="16">
        <v>0</v>
      </c>
      <c r="X18" s="16">
        <v>0.24</v>
      </c>
      <c r="Y18" s="17">
        <f t="shared" ref="Y18:Y81" si="12">$C18*G18*6+$C18*P18*6</f>
        <v>187682.0232</v>
      </c>
      <c r="Z18" s="9">
        <f t="shared" ref="Z18:Z81" si="13">$C18*H18*6+$C18*Q18*6</f>
        <v>30814.972799999996</v>
      </c>
      <c r="AA18" s="9">
        <f t="shared" ref="AA18:AA81" si="14">$C18*I18*6+$C18*R18*6</f>
        <v>39965.270399999994</v>
      </c>
      <c r="AB18" s="9">
        <f t="shared" ref="AB18:AB81" si="15">$C18*J18*6+$C18*S18*6</f>
        <v>54397.173599999995</v>
      </c>
      <c r="AC18" s="9">
        <f t="shared" ref="AC18:AC81" si="16">$C18*K18*6+$C18*T18*6</f>
        <v>41849.155199999994</v>
      </c>
      <c r="AD18" s="9">
        <f t="shared" ref="AD18:AD81" si="17">$C18*L18*6+$C18*U18*6</f>
        <v>19074.333599999998</v>
      </c>
      <c r="AE18" s="9">
        <f t="shared" ref="AE18:AE81" si="18">$C18*M18*6+$C18*V18*6</f>
        <v>0</v>
      </c>
      <c r="AF18" s="9">
        <f t="shared" ref="AF18:AF81" si="19">$C18*N18*6+$C18*W18*6</f>
        <v>0</v>
      </c>
      <c r="AG18" s="9">
        <f t="shared" ref="AG18:AG81" si="20">$C18*O18*6+$C18*X18*6</f>
        <v>1581.1176</v>
      </c>
    </row>
    <row r="19" spans="1:33" ht="12" customHeight="1" x14ac:dyDescent="0.25">
      <c r="A19" s="10">
        <f t="shared" si="11"/>
        <v>15</v>
      </c>
      <c r="B19" s="7" t="s">
        <v>14</v>
      </c>
      <c r="C19" s="5">
        <f t="shared" si="0"/>
        <v>642.20000000000005</v>
      </c>
      <c r="D19" s="6">
        <v>642.20000000000005</v>
      </c>
      <c r="E19" s="6">
        <v>0</v>
      </c>
      <c r="F19" s="6">
        <v>65.400000000000006</v>
      </c>
      <c r="G19" s="8">
        <v>27.35</v>
      </c>
      <c r="H19" s="16">
        <v>4.4800000000000004</v>
      </c>
      <c r="I19" s="16">
        <v>5.83</v>
      </c>
      <c r="J19" s="16">
        <v>7.93</v>
      </c>
      <c r="K19" s="16">
        <v>6.1</v>
      </c>
      <c r="L19" s="16">
        <v>2.78</v>
      </c>
      <c r="M19" s="16">
        <v>0</v>
      </c>
      <c r="N19" s="16">
        <v>0</v>
      </c>
      <c r="O19" s="16">
        <v>0.23</v>
      </c>
      <c r="P19" s="8">
        <v>28.44</v>
      </c>
      <c r="Q19" s="16">
        <v>4.68</v>
      </c>
      <c r="R19" s="16">
        <v>6.05</v>
      </c>
      <c r="S19" s="16">
        <v>8.24</v>
      </c>
      <c r="T19" s="16">
        <v>6.34</v>
      </c>
      <c r="U19" s="16">
        <v>2.89</v>
      </c>
      <c r="V19" s="16">
        <v>0</v>
      </c>
      <c r="W19" s="16">
        <v>0</v>
      </c>
      <c r="X19" s="16">
        <v>0.24</v>
      </c>
      <c r="Y19" s="17">
        <f t="shared" si="12"/>
        <v>214970.02800000002</v>
      </c>
      <c r="Z19" s="9">
        <f t="shared" si="13"/>
        <v>35295.312000000005</v>
      </c>
      <c r="AA19" s="9">
        <f t="shared" si="14"/>
        <v>45776.016000000003</v>
      </c>
      <c r="AB19" s="9">
        <f t="shared" si="15"/>
        <v>62306.243999999999</v>
      </c>
      <c r="AC19" s="9">
        <f t="shared" si="16"/>
        <v>47933.808000000005</v>
      </c>
      <c r="AD19" s="9">
        <f t="shared" si="17"/>
        <v>21847.644</v>
      </c>
      <c r="AE19" s="9">
        <f t="shared" si="18"/>
        <v>0</v>
      </c>
      <c r="AF19" s="9">
        <f t="shared" si="19"/>
        <v>0</v>
      </c>
      <c r="AG19" s="9">
        <f t="shared" si="20"/>
        <v>1811.0040000000001</v>
      </c>
    </row>
    <row r="20" spans="1:33" ht="12" customHeight="1" x14ac:dyDescent="0.25">
      <c r="A20" s="10">
        <f t="shared" si="11"/>
        <v>16</v>
      </c>
      <c r="B20" s="7" t="s">
        <v>15</v>
      </c>
      <c r="C20" s="5">
        <f t="shared" si="0"/>
        <v>646.79999999999995</v>
      </c>
      <c r="D20" s="6">
        <v>646.79999999999995</v>
      </c>
      <c r="E20" s="6">
        <v>0</v>
      </c>
      <c r="F20" s="6">
        <v>65.400000000000006</v>
      </c>
      <c r="G20" s="8">
        <v>27.35</v>
      </c>
      <c r="H20" s="16">
        <v>4.4800000000000004</v>
      </c>
      <c r="I20" s="16">
        <v>5.83</v>
      </c>
      <c r="J20" s="16">
        <v>7.93</v>
      </c>
      <c r="K20" s="16">
        <v>6.1</v>
      </c>
      <c r="L20" s="16">
        <v>2.78</v>
      </c>
      <c r="M20" s="16">
        <v>0</v>
      </c>
      <c r="N20" s="16">
        <v>0</v>
      </c>
      <c r="O20" s="16">
        <v>0.23</v>
      </c>
      <c r="P20" s="8">
        <v>28.44</v>
      </c>
      <c r="Q20" s="16">
        <v>4.68</v>
      </c>
      <c r="R20" s="16">
        <v>6.05</v>
      </c>
      <c r="S20" s="16">
        <v>8.24</v>
      </c>
      <c r="T20" s="16">
        <v>6.34</v>
      </c>
      <c r="U20" s="16">
        <v>2.89</v>
      </c>
      <c r="V20" s="16">
        <v>0</v>
      </c>
      <c r="W20" s="16">
        <v>0</v>
      </c>
      <c r="X20" s="16">
        <v>0.24</v>
      </c>
      <c r="Y20" s="17">
        <f t="shared" si="12"/>
        <v>216509.83199999999</v>
      </c>
      <c r="Z20" s="9">
        <f t="shared" si="13"/>
        <v>35548.127999999997</v>
      </c>
      <c r="AA20" s="9">
        <f t="shared" si="14"/>
        <v>46103.903999999995</v>
      </c>
      <c r="AB20" s="9">
        <f t="shared" si="15"/>
        <v>62752.535999999993</v>
      </c>
      <c r="AC20" s="9">
        <f t="shared" si="16"/>
        <v>48277.151999999995</v>
      </c>
      <c r="AD20" s="9">
        <f t="shared" si="17"/>
        <v>22004.135999999999</v>
      </c>
      <c r="AE20" s="9">
        <f t="shared" si="18"/>
        <v>0</v>
      </c>
      <c r="AF20" s="9">
        <f t="shared" si="19"/>
        <v>0</v>
      </c>
      <c r="AG20" s="9">
        <f t="shared" si="20"/>
        <v>1823.9759999999999</v>
      </c>
    </row>
    <row r="21" spans="1:33" ht="12" customHeight="1" x14ac:dyDescent="0.25">
      <c r="A21" s="10">
        <f t="shared" si="11"/>
        <v>17</v>
      </c>
      <c r="B21" s="7" t="s">
        <v>16</v>
      </c>
      <c r="C21" s="5">
        <f t="shared" si="0"/>
        <v>633</v>
      </c>
      <c r="D21" s="6">
        <v>633</v>
      </c>
      <c r="E21" s="6">
        <v>0</v>
      </c>
      <c r="F21" s="6">
        <v>65.400000000000006</v>
      </c>
      <c r="G21" s="8">
        <v>27.35</v>
      </c>
      <c r="H21" s="16">
        <v>4.4800000000000004</v>
      </c>
      <c r="I21" s="16">
        <v>5.83</v>
      </c>
      <c r="J21" s="16">
        <v>7.93</v>
      </c>
      <c r="K21" s="16">
        <v>6.1</v>
      </c>
      <c r="L21" s="16">
        <v>2.78</v>
      </c>
      <c r="M21" s="16">
        <v>0</v>
      </c>
      <c r="N21" s="16">
        <v>0</v>
      </c>
      <c r="O21" s="16">
        <v>0.23</v>
      </c>
      <c r="P21" s="8">
        <v>28.44</v>
      </c>
      <c r="Q21" s="16">
        <v>4.68</v>
      </c>
      <c r="R21" s="16">
        <v>6.05</v>
      </c>
      <c r="S21" s="16">
        <v>8.24</v>
      </c>
      <c r="T21" s="16">
        <v>6.34</v>
      </c>
      <c r="U21" s="16">
        <v>2.89</v>
      </c>
      <c r="V21" s="16">
        <v>0</v>
      </c>
      <c r="W21" s="16">
        <v>0</v>
      </c>
      <c r="X21" s="16">
        <v>0.24</v>
      </c>
      <c r="Y21" s="17">
        <f t="shared" si="12"/>
        <v>211890.41999999998</v>
      </c>
      <c r="Z21" s="9">
        <f t="shared" si="13"/>
        <v>34789.68</v>
      </c>
      <c r="AA21" s="9">
        <f t="shared" si="14"/>
        <v>45120.240000000005</v>
      </c>
      <c r="AB21" s="9">
        <f t="shared" si="15"/>
        <v>61413.66</v>
      </c>
      <c r="AC21" s="9">
        <f t="shared" si="16"/>
        <v>47247.119999999995</v>
      </c>
      <c r="AD21" s="9">
        <f t="shared" si="17"/>
        <v>21534.66</v>
      </c>
      <c r="AE21" s="9">
        <f t="shared" si="18"/>
        <v>0</v>
      </c>
      <c r="AF21" s="9">
        <f t="shared" si="19"/>
        <v>0</v>
      </c>
      <c r="AG21" s="9">
        <f t="shared" si="20"/>
        <v>1785.06</v>
      </c>
    </row>
    <row r="22" spans="1:33" ht="12" customHeight="1" x14ac:dyDescent="0.25">
      <c r="A22" s="10">
        <f t="shared" si="11"/>
        <v>18</v>
      </c>
      <c r="B22" s="7" t="s">
        <v>17</v>
      </c>
      <c r="C22" s="5">
        <f t="shared" si="0"/>
        <v>604.79999999999995</v>
      </c>
      <c r="D22" s="6">
        <v>604.79999999999995</v>
      </c>
      <c r="E22" s="6">
        <v>0</v>
      </c>
      <c r="F22" s="6">
        <v>67.400000000000006</v>
      </c>
      <c r="G22" s="8">
        <v>27.35</v>
      </c>
      <c r="H22" s="16">
        <v>4.4800000000000004</v>
      </c>
      <c r="I22" s="16">
        <v>5.83</v>
      </c>
      <c r="J22" s="16">
        <v>7.93</v>
      </c>
      <c r="K22" s="16">
        <v>6.1</v>
      </c>
      <c r="L22" s="16">
        <v>2.78</v>
      </c>
      <c r="M22" s="16">
        <v>0</v>
      </c>
      <c r="N22" s="16">
        <v>0</v>
      </c>
      <c r="O22" s="16">
        <v>0.23</v>
      </c>
      <c r="P22" s="8">
        <v>28.44</v>
      </c>
      <c r="Q22" s="16">
        <v>4.68</v>
      </c>
      <c r="R22" s="16">
        <v>6.05</v>
      </c>
      <c r="S22" s="16">
        <v>8.24</v>
      </c>
      <c r="T22" s="16">
        <v>6.34</v>
      </c>
      <c r="U22" s="16">
        <v>2.89</v>
      </c>
      <c r="V22" s="16">
        <v>0</v>
      </c>
      <c r="W22" s="16">
        <v>0</v>
      </c>
      <c r="X22" s="16">
        <v>0.24</v>
      </c>
      <c r="Y22" s="17">
        <f t="shared" si="12"/>
        <v>202450.75199999998</v>
      </c>
      <c r="Z22" s="9">
        <f t="shared" si="13"/>
        <v>33239.807999999997</v>
      </c>
      <c r="AA22" s="9">
        <f t="shared" si="14"/>
        <v>43110.144</v>
      </c>
      <c r="AB22" s="9">
        <f t="shared" si="15"/>
        <v>58677.695999999996</v>
      </c>
      <c r="AC22" s="9">
        <f t="shared" si="16"/>
        <v>45142.271999999997</v>
      </c>
      <c r="AD22" s="9">
        <f t="shared" si="17"/>
        <v>20575.295999999998</v>
      </c>
      <c r="AE22" s="9">
        <f t="shared" si="18"/>
        <v>0</v>
      </c>
      <c r="AF22" s="9">
        <f t="shared" si="19"/>
        <v>0</v>
      </c>
      <c r="AG22" s="9">
        <f t="shared" si="20"/>
        <v>1705.5359999999998</v>
      </c>
    </row>
    <row r="23" spans="1:33" ht="12" customHeight="1" x14ac:dyDescent="0.25">
      <c r="A23" s="10">
        <f t="shared" si="11"/>
        <v>19</v>
      </c>
      <c r="B23" s="7" t="s">
        <v>18</v>
      </c>
      <c r="C23" s="5">
        <f t="shared" si="0"/>
        <v>1021.95</v>
      </c>
      <c r="D23" s="6">
        <v>1021.95</v>
      </c>
      <c r="E23" s="6">
        <v>0</v>
      </c>
      <c r="F23" s="6">
        <v>90.7</v>
      </c>
      <c r="G23" s="8">
        <v>27.35</v>
      </c>
      <c r="H23" s="16">
        <v>4.4800000000000004</v>
      </c>
      <c r="I23" s="16">
        <v>5.83</v>
      </c>
      <c r="J23" s="16">
        <v>7.93</v>
      </c>
      <c r="K23" s="16">
        <v>6.1</v>
      </c>
      <c r="L23" s="16">
        <v>2.78</v>
      </c>
      <c r="M23" s="16">
        <v>0</v>
      </c>
      <c r="N23" s="16">
        <v>0</v>
      </c>
      <c r="O23" s="16">
        <v>0.23</v>
      </c>
      <c r="P23" s="8">
        <v>28.44</v>
      </c>
      <c r="Q23" s="16">
        <v>4.68</v>
      </c>
      <c r="R23" s="16">
        <v>6.05</v>
      </c>
      <c r="S23" s="16">
        <v>8.24</v>
      </c>
      <c r="T23" s="16">
        <v>6.34</v>
      </c>
      <c r="U23" s="16">
        <v>2.89</v>
      </c>
      <c r="V23" s="16">
        <v>0</v>
      </c>
      <c r="W23" s="16">
        <v>0</v>
      </c>
      <c r="X23" s="16">
        <v>0.24</v>
      </c>
      <c r="Y23" s="17">
        <f t="shared" si="12"/>
        <v>342087.54300000006</v>
      </c>
      <c r="Z23" s="9">
        <f t="shared" si="13"/>
        <v>56166.372000000003</v>
      </c>
      <c r="AA23" s="9">
        <f t="shared" si="14"/>
        <v>72844.59599999999</v>
      </c>
      <c r="AB23" s="9">
        <f t="shared" si="15"/>
        <v>99149.589000000007</v>
      </c>
      <c r="AC23" s="9">
        <f t="shared" si="16"/>
        <v>76278.347999999998</v>
      </c>
      <c r="AD23" s="9">
        <f t="shared" si="17"/>
        <v>34766.739000000001</v>
      </c>
      <c r="AE23" s="9">
        <f t="shared" si="18"/>
        <v>0</v>
      </c>
      <c r="AF23" s="9">
        <f t="shared" si="19"/>
        <v>0</v>
      </c>
      <c r="AG23" s="9">
        <f t="shared" si="20"/>
        <v>2881.8990000000003</v>
      </c>
    </row>
    <row r="24" spans="1:33" ht="12" customHeight="1" x14ac:dyDescent="0.25">
      <c r="A24" s="10">
        <f t="shared" si="11"/>
        <v>20</v>
      </c>
      <c r="B24" s="7" t="s">
        <v>241</v>
      </c>
      <c r="C24" s="5">
        <f t="shared" si="0"/>
        <v>385.6</v>
      </c>
      <c r="D24" s="6">
        <v>385.6</v>
      </c>
      <c r="E24" s="6">
        <v>0</v>
      </c>
      <c r="F24" s="6">
        <v>54.9</v>
      </c>
      <c r="G24" s="8">
        <v>22.1</v>
      </c>
      <c r="H24" s="16">
        <v>3.44</v>
      </c>
      <c r="I24" s="16">
        <v>4.49</v>
      </c>
      <c r="J24" s="16">
        <v>7.45</v>
      </c>
      <c r="K24" s="16">
        <v>4.3499999999999996</v>
      </c>
      <c r="L24" s="16">
        <v>2.14</v>
      </c>
      <c r="M24" s="16">
        <v>0</v>
      </c>
      <c r="N24" s="16">
        <v>0</v>
      </c>
      <c r="O24" s="16">
        <v>0.23</v>
      </c>
      <c r="P24" s="8">
        <v>22.98</v>
      </c>
      <c r="Q24" s="16">
        <v>3.58</v>
      </c>
      <c r="R24" s="16">
        <v>4.67</v>
      </c>
      <c r="S24" s="16">
        <v>7.75</v>
      </c>
      <c r="T24" s="16">
        <v>4.5199999999999996</v>
      </c>
      <c r="U24" s="16">
        <v>2.2200000000000002</v>
      </c>
      <c r="V24" s="16">
        <v>0</v>
      </c>
      <c r="W24" s="16">
        <v>0</v>
      </c>
      <c r="X24" s="16">
        <v>0.24</v>
      </c>
      <c r="Y24" s="17">
        <f t="shared" si="12"/>
        <v>104297.088</v>
      </c>
      <c r="Z24" s="9">
        <f t="shared" si="13"/>
        <v>16241.472000000002</v>
      </c>
      <c r="AA24" s="9">
        <f t="shared" si="14"/>
        <v>21192.576000000001</v>
      </c>
      <c r="AB24" s="9">
        <f t="shared" si="15"/>
        <v>35166.720000000001</v>
      </c>
      <c r="AC24" s="9">
        <f t="shared" si="16"/>
        <v>20521.631999999998</v>
      </c>
      <c r="AD24" s="9">
        <f t="shared" si="17"/>
        <v>10087.296000000002</v>
      </c>
      <c r="AE24" s="9">
        <f t="shared" si="18"/>
        <v>0</v>
      </c>
      <c r="AF24" s="9">
        <f t="shared" si="19"/>
        <v>0</v>
      </c>
      <c r="AG24" s="9">
        <f t="shared" si="20"/>
        <v>1087.3920000000001</v>
      </c>
    </row>
    <row r="25" spans="1:33" ht="12" customHeight="1" x14ac:dyDescent="0.25">
      <c r="A25" s="10">
        <f t="shared" si="11"/>
        <v>21</v>
      </c>
      <c r="B25" s="7" t="s">
        <v>242</v>
      </c>
      <c r="C25" s="5">
        <f t="shared" si="0"/>
        <v>385.6</v>
      </c>
      <c r="D25" s="6">
        <v>385.6</v>
      </c>
      <c r="E25" s="6">
        <v>0</v>
      </c>
      <c r="F25" s="6">
        <v>54.9</v>
      </c>
      <c r="G25" s="8">
        <v>22.1</v>
      </c>
      <c r="H25" s="16">
        <v>3.44</v>
      </c>
      <c r="I25" s="16">
        <v>4.49</v>
      </c>
      <c r="J25" s="16">
        <v>7.45</v>
      </c>
      <c r="K25" s="16">
        <v>4.3499999999999996</v>
      </c>
      <c r="L25" s="16">
        <v>2.14</v>
      </c>
      <c r="M25" s="16">
        <v>0</v>
      </c>
      <c r="N25" s="16">
        <v>0</v>
      </c>
      <c r="O25" s="16">
        <v>0.23</v>
      </c>
      <c r="P25" s="8">
        <v>22.98</v>
      </c>
      <c r="Q25" s="16">
        <v>3.58</v>
      </c>
      <c r="R25" s="16">
        <v>4.67</v>
      </c>
      <c r="S25" s="16">
        <v>7.75</v>
      </c>
      <c r="T25" s="16">
        <v>4.5199999999999996</v>
      </c>
      <c r="U25" s="16">
        <v>2.2200000000000002</v>
      </c>
      <c r="V25" s="16">
        <v>0</v>
      </c>
      <c r="W25" s="16">
        <v>0</v>
      </c>
      <c r="X25" s="16">
        <v>0.24</v>
      </c>
      <c r="Y25" s="17">
        <f t="shared" si="12"/>
        <v>104297.088</v>
      </c>
      <c r="Z25" s="9">
        <f t="shared" si="13"/>
        <v>16241.472000000002</v>
      </c>
      <c r="AA25" s="9">
        <f t="shared" si="14"/>
        <v>21192.576000000001</v>
      </c>
      <c r="AB25" s="9">
        <f t="shared" si="15"/>
        <v>35166.720000000001</v>
      </c>
      <c r="AC25" s="9">
        <f t="shared" si="16"/>
        <v>20521.631999999998</v>
      </c>
      <c r="AD25" s="9">
        <f t="shared" si="17"/>
        <v>10087.296000000002</v>
      </c>
      <c r="AE25" s="9">
        <f t="shared" si="18"/>
        <v>0</v>
      </c>
      <c r="AF25" s="9">
        <f t="shared" si="19"/>
        <v>0</v>
      </c>
      <c r="AG25" s="9">
        <f t="shared" si="20"/>
        <v>1087.3920000000001</v>
      </c>
    </row>
    <row r="26" spans="1:33" ht="12" customHeight="1" x14ac:dyDescent="0.25">
      <c r="A26" s="10">
        <f t="shared" si="11"/>
        <v>22</v>
      </c>
      <c r="B26" s="7" t="s">
        <v>19</v>
      </c>
      <c r="C26" s="5">
        <f t="shared" si="0"/>
        <v>10456</v>
      </c>
      <c r="D26" s="6">
        <v>9765.2999999999993</v>
      </c>
      <c r="E26" s="6">
        <v>690.7</v>
      </c>
      <c r="F26" s="6">
        <v>2001.5</v>
      </c>
      <c r="G26" s="8">
        <v>39.75</v>
      </c>
      <c r="H26" s="16">
        <v>4.49</v>
      </c>
      <c r="I26" s="16">
        <v>7.61</v>
      </c>
      <c r="J26" s="16">
        <v>11.85</v>
      </c>
      <c r="K26" s="16">
        <v>6.1</v>
      </c>
      <c r="L26" s="16">
        <v>2.78</v>
      </c>
      <c r="M26" s="16">
        <v>1.6</v>
      </c>
      <c r="N26" s="16">
        <v>5.09</v>
      </c>
      <c r="O26" s="16">
        <v>0.23</v>
      </c>
      <c r="P26" s="8">
        <v>41.34</v>
      </c>
      <c r="Q26" s="16">
        <v>4.68</v>
      </c>
      <c r="R26" s="16">
        <v>7.92</v>
      </c>
      <c r="S26" s="16">
        <v>12.32</v>
      </c>
      <c r="T26" s="16">
        <v>6.34</v>
      </c>
      <c r="U26" s="16">
        <v>2.89</v>
      </c>
      <c r="V26" s="16">
        <v>1.66</v>
      </c>
      <c r="W26" s="16">
        <v>5.29</v>
      </c>
      <c r="X26" s="16">
        <v>0.24</v>
      </c>
      <c r="Y26" s="17">
        <f t="shared" si="12"/>
        <v>5087262.24</v>
      </c>
      <c r="Z26" s="9">
        <f t="shared" si="13"/>
        <v>575289.12</v>
      </c>
      <c r="AA26" s="9">
        <f t="shared" si="14"/>
        <v>974290.08000000007</v>
      </c>
      <c r="AB26" s="9">
        <f t="shared" si="15"/>
        <v>1516329.12</v>
      </c>
      <c r="AC26" s="9">
        <f t="shared" si="16"/>
        <v>780435.84</v>
      </c>
      <c r="AD26" s="9">
        <f t="shared" si="17"/>
        <v>355713.12</v>
      </c>
      <c r="AE26" s="9">
        <f t="shared" si="18"/>
        <v>204519.36</v>
      </c>
      <c r="AF26" s="9">
        <f t="shared" si="19"/>
        <v>651199.67999999993</v>
      </c>
      <c r="AG26" s="9">
        <f t="shared" si="20"/>
        <v>29485.919999999998</v>
      </c>
    </row>
    <row r="27" spans="1:33" ht="12" customHeight="1" x14ac:dyDescent="0.25">
      <c r="A27" s="10">
        <f t="shared" si="11"/>
        <v>23</v>
      </c>
      <c r="B27" s="7" t="s">
        <v>20</v>
      </c>
      <c r="C27" s="5">
        <f t="shared" si="0"/>
        <v>3845.33</v>
      </c>
      <c r="D27" s="6">
        <v>3634.33</v>
      </c>
      <c r="E27" s="6">
        <v>211</v>
      </c>
      <c r="F27" s="6">
        <v>808.1</v>
      </c>
      <c r="G27" s="8">
        <v>39.75</v>
      </c>
      <c r="H27" s="16">
        <v>4.49</v>
      </c>
      <c r="I27" s="16">
        <v>7.61</v>
      </c>
      <c r="J27" s="16">
        <v>11.85</v>
      </c>
      <c r="K27" s="16">
        <v>6.1</v>
      </c>
      <c r="L27" s="16">
        <v>2.78</v>
      </c>
      <c r="M27" s="16">
        <v>1.6</v>
      </c>
      <c r="N27" s="16">
        <v>5.09</v>
      </c>
      <c r="O27" s="16">
        <v>0.23</v>
      </c>
      <c r="P27" s="8">
        <v>41.34</v>
      </c>
      <c r="Q27" s="16">
        <v>4.68</v>
      </c>
      <c r="R27" s="16">
        <v>7.92</v>
      </c>
      <c r="S27" s="16">
        <v>12.32</v>
      </c>
      <c r="T27" s="16">
        <v>6.34</v>
      </c>
      <c r="U27" s="16">
        <v>2.89</v>
      </c>
      <c r="V27" s="16">
        <v>1.66</v>
      </c>
      <c r="W27" s="16">
        <v>5.29</v>
      </c>
      <c r="X27" s="16">
        <v>0.24</v>
      </c>
      <c r="Y27" s="17">
        <f t="shared" si="12"/>
        <v>1870906.8582000001</v>
      </c>
      <c r="Z27" s="9">
        <f t="shared" si="13"/>
        <v>211570.05659999998</v>
      </c>
      <c r="AA27" s="9">
        <f t="shared" si="14"/>
        <v>358307.84939999995</v>
      </c>
      <c r="AB27" s="9">
        <f t="shared" si="15"/>
        <v>557649.75659999996</v>
      </c>
      <c r="AC27" s="9">
        <f t="shared" si="16"/>
        <v>287015.43119999999</v>
      </c>
      <c r="AD27" s="9">
        <f t="shared" si="17"/>
        <v>130818.1266</v>
      </c>
      <c r="AE27" s="9">
        <f t="shared" si="18"/>
        <v>75214.654800000004</v>
      </c>
      <c r="AF27" s="9">
        <f t="shared" si="19"/>
        <v>239487.15239999999</v>
      </c>
      <c r="AG27" s="9">
        <f t="shared" si="20"/>
        <v>10843.830600000001</v>
      </c>
    </row>
    <row r="28" spans="1:33" ht="12" customHeight="1" x14ac:dyDescent="0.25">
      <c r="A28" s="10">
        <f t="shared" si="11"/>
        <v>24</v>
      </c>
      <c r="B28" s="7" t="s">
        <v>21</v>
      </c>
      <c r="C28" s="5">
        <f t="shared" si="0"/>
        <v>8950.2999999999993</v>
      </c>
      <c r="D28" s="6">
        <v>8950.2999999999993</v>
      </c>
      <c r="E28" s="6">
        <v>0</v>
      </c>
      <c r="F28" s="6">
        <v>1174.4000000000001</v>
      </c>
      <c r="G28" s="8">
        <v>39.520000000000003</v>
      </c>
      <c r="H28" s="16">
        <v>4.49</v>
      </c>
      <c r="I28" s="16">
        <v>7.61</v>
      </c>
      <c r="J28" s="16">
        <v>11.85</v>
      </c>
      <c r="K28" s="16">
        <v>6.1</v>
      </c>
      <c r="L28" s="16">
        <v>2.78</v>
      </c>
      <c r="M28" s="16">
        <v>1.6</v>
      </c>
      <c r="N28" s="16">
        <v>5.09</v>
      </c>
      <c r="O28" s="16">
        <v>0</v>
      </c>
      <c r="P28" s="8">
        <v>41.1</v>
      </c>
      <c r="Q28" s="16">
        <v>4.68</v>
      </c>
      <c r="R28" s="16">
        <v>7.92</v>
      </c>
      <c r="S28" s="16">
        <v>12.32</v>
      </c>
      <c r="T28" s="16">
        <v>6.34</v>
      </c>
      <c r="U28" s="16">
        <v>2.89</v>
      </c>
      <c r="V28" s="16">
        <v>1.66</v>
      </c>
      <c r="W28" s="16">
        <v>5.29</v>
      </c>
      <c r="X28" s="16">
        <v>0</v>
      </c>
      <c r="Y28" s="17">
        <f t="shared" si="12"/>
        <v>4329439.1159999995</v>
      </c>
      <c r="Z28" s="9">
        <f t="shared" si="13"/>
        <v>492445.50599999994</v>
      </c>
      <c r="AA28" s="9">
        <f t="shared" si="14"/>
        <v>833988.95399999991</v>
      </c>
      <c r="AB28" s="9">
        <f t="shared" si="15"/>
        <v>1297972.5060000001</v>
      </c>
      <c r="AC28" s="9">
        <f t="shared" si="16"/>
        <v>668050.39199999999</v>
      </c>
      <c r="AD28" s="9">
        <f t="shared" si="17"/>
        <v>304489.20599999995</v>
      </c>
      <c r="AE28" s="9">
        <f t="shared" si="18"/>
        <v>175067.86799999999</v>
      </c>
      <c r="AF28" s="9">
        <f t="shared" si="19"/>
        <v>557424.68399999989</v>
      </c>
      <c r="AG28" s="9">
        <f t="shared" si="20"/>
        <v>0</v>
      </c>
    </row>
    <row r="29" spans="1:33" ht="12" customHeight="1" x14ac:dyDescent="0.25">
      <c r="A29" s="10">
        <f t="shared" si="11"/>
        <v>25</v>
      </c>
      <c r="B29" s="7" t="s">
        <v>22</v>
      </c>
      <c r="C29" s="5">
        <f t="shared" si="0"/>
        <v>7630.0999999999995</v>
      </c>
      <c r="D29" s="6">
        <v>7598.2</v>
      </c>
      <c r="E29" s="6">
        <v>31.9</v>
      </c>
      <c r="F29" s="6">
        <v>1047.5999999999999</v>
      </c>
      <c r="G29" s="8">
        <v>36.75</v>
      </c>
      <c r="H29" s="16">
        <v>4.0199999999999996</v>
      </c>
      <c r="I29" s="16">
        <v>7</v>
      </c>
      <c r="J29" s="16">
        <v>11</v>
      </c>
      <c r="K29" s="16">
        <v>5.4</v>
      </c>
      <c r="L29" s="16">
        <v>2.67</v>
      </c>
      <c r="M29" s="16">
        <v>1.54</v>
      </c>
      <c r="N29" s="16">
        <v>4.9000000000000004</v>
      </c>
      <c r="O29" s="16">
        <v>0.22</v>
      </c>
      <c r="P29" s="8">
        <v>36.75</v>
      </c>
      <c r="Q29" s="16">
        <v>4.0199999999999996</v>
      </c>
      <c r="R29" s="16">
        <v>7</v>
      </c>
      <c r="S29" s="16">
        <v>11</v>
      </c>
      <c r="T29" s="16">
        <v>5.4</v>
      </c>
      <c r="U29" s="16">
        <v>2.67</v>
      </c>
      <c r="V29" s="16">
        <v>1.54</v>
      </c>
      <c r="W29" s="16">
        <v>4.9000000000000004</v>
      </c>
      <c r="X29" s="16">
        <v>0.22</v>
      </c>
      <c r="Y29" s="17">
        <f t="shared" si="12"/>
        <v>3364874.0999999996</v>
      </c>
      <c r="Z29" s="9">
        <f t="shared" si="13"/>
        <v>368076.02399999992</v>
      </c>
      <c r="AA29" s="9">
        <f t="shared" si="14"/>
        <v>640928.39999999991</v>
      </c>
      <c r="AB29" s="9">
        <f t="shared" si="15"/>
        <v>1007173.2</v>
      </c>
      <c r="AC29" s="9">
        <f t="shared" si="16"/>
        <v>494430.48</v>
      </c>
      <c r="AD29" s="9">
        <f t="shared" si="17"/>
        <v>244468.40399999998</v>
      </c>
      <c r="AE29" s="9">
        <f t="shared" si="18"/>
        <v>141004.24799999999</v>
      </c>
      <c r="AF29" s="9">
        <f t="shared" si="19"/>
        <v>448649.88</v>
      </c>
      <c r="AG29" s="9">
        <f t="shared" si="20"/>
        <v>20143.464</v>
      </c>
    </row>
    <row r="30" spans="1:33" ht="12" customHeight="1" x14ac:dyDescent="0.25">
      <c r="A30" s="10">
        <f t="shared" si="11"/>
        <v>26</v>
      </c>
      <c r="B30" s="7" t="s">
        <v>23</v>
      </c>
      <c r="C30" s="5">
        <f t="shared" si="0"/>
        <v>8085.3</v>
      </c>
      <c r="D30" s="6">
        <v>7649</v>
      </c>
      <c r="E30" s="6">
        <v>436.3</v>
      </c>
      <c r="F30" s="6">
        <v>1661.3</v>
      </c>
      <c r="G30" s="8">
        <v>36.54</v>
      </c>
      <c r="H30" s="16">
        <v>4.03</v>
      </c>
      <c r="I30" s="16">
        <v>7</v>
      </c>
      <c r="J30" s="16">
        <v>11</v>
      </c>
      <c r="K30" s="16">
        <v>5.4</v>
      </c>
      <c r="L30" s="16">
        <v>2.67</v>
      </c>
      <c r="M30" s="16">
        <v>1.54</v>
      </c>
      <c r="N30" s="16">
        <v>4.9000000000000004</v>
      </c>
      <c r="O30" s="16">
        <v>0</v>
      </c>
      <c r="P30" s="8">
        <v>36.54</v>
      </c>
      <c r="Q30" s="16">
        <v>4.03</v>
      </c>
      <c r="R30" s="16">
        <v>7</v>
      </c>
      <c r="S30" s="16">
        <v>11</v>
      </c>
      <c r="T30" s="16">
        <v>5.4</v>
      </c>
      <c r="U30" s="16">
        <v>2.67</v>
      </c>
      <c r="V30" s="16">
        <v>1.54</v>
      </c>
      <c r="W30" s="16">
        <v>4.9000000000000004</v>
      </c>
      <c r="X30" s="16">
        <v>0</v>
      </c>
      <c r="Y30" s="17">
        <f t="shared" si="12"/>
        <v>3545242.3440000005</v>
      </c>
      <c r="Z30" s="9">
        <f t="shared" si="13"/>
        <v>391005.10800000001</v>
      </c>
      <c r="AA30" s="9">
        <f t="shared" si="14"/>
        <v>679165.2</v>
      </c>
      <c r="AB30" s="9">
        <f t="shared" si="15"/>
        <v>1067259.6000000001</v>
      </c>
      <c r="AC30" s="9">
        <f t="shared" si="16"/>
        <v>523927.44000000006</v>
      </c>
      <c r="AD30" s="9">
        <f t="shared" si="17"/>
        <v>259053.01199999999</v>
      </c>
      <c r="AE30" s="9">
        <f t="shared" si="18"/>
        <v>149416.34400000001</v>
      </c>
      <c r="AF30" s="9">
        <f t="shared" si="19"/>
        <v>475415.64</v>
      </c>
      <c r="AG30" s="9">
        <f t="shared" si="20"/>
        <v>0</v>
      </c>
    </row>
    <row r="31" spans="1:33" ht="12" customHeight="1" x14ac:dyDescent="0.25">
      <c r="A31" s="10">
        <f t="shared" si="11"/>
        <v>27</v>
      </c>
      <c r="B31" s="7" t="s">
        <v>24</v>
      </c>
      <c r="C31" s="5">
        <f t="shared" si="0"/>
        <v>1597.2</v>
      </c>
      <c r="D31" s="6">
        <v>1546.2</v>
      </c>
      <c r="E31" s="6">
        <v>51</v>
      </c>
      <c r="F31" s="6">
        <v>87.4</v>
      </c>
      <c r="G31" s="8">
        <v>20.440000000000001</v>
      </c>
      <c r="H31" s="16">
        <v>3.11</v>
      </c>
      <c r="I31" s="16">
        <v>4.0599999999999996</v>
      </c>
      <c r="J31" s="16">
        <v>7</v>
      </c>
      <c r="K31" s="16">
        <v>4</v>
      </c>
      <c r="L31" s="16">
        <v>2.0499999999999998</v>
      </c>
      <c r="M31" s="16">
        <v>0</v>
      </c>
      <c r="N31" s="16">
        <v>0</v>
      </c>
      <c r="O31" s="16">
        <v>0.22</v>
      </c>
      <c r="P31" s="8">
        <v>20.440000000000001</v>
      </c>
      <c r="Q31" s="16">
        <v>3.11</v>
      </c>
      <c r="R31" s="16">
        <v>4.0599999999999996</v>
      </c>
      <c r="S31" s="16">
        <v>7</v>
      </c>
      <c r="T31" s="16">
        <v>4</v>
      </c>
      <c r="U31" s="16">
        <v>2.0499999999999998</v>
      </c>
      <c r="V31" s="16">
        <v>0</v>
      </c>
      <c r="W31" s="16">
        <v>0</v>
      </c>
      <c r="X31" s="16">
        <v>0.22</v>
      </c>
      <c r="Y31" s="17">
        <f t="shared" si="12"/>
        <v>391761.21600000001</v>
      </c>
      <c r="Z31" s="9">
        <f t="shared" si="13"/>
        <v>59607.504000000001</v>
      </c>
      <c r="AA31" s="9">
        <f t="shared" si="14"/>
        <v>77815.584000000003</v>
      </c>
      <c r="AB31" s="9">
        <f t="shared" si="15"/>
        <v>134164.79999999999</v>
      </c>
      <c r="AC31" s="9">
        <f t="shared" si="16"/>
        <v>76665.600000000006</v>
      </c>
      <c r="AD31" s="9">
        <f t="shared" si="17"/>
        <v>39291.119999999995</v>
      </c>
      <c r="AE31" s="9">
        <f t="shared" si="18"/>
        <v>0</v>
      </c>
      <c r="AF31" s="9">
        <f t="shared" si="19"/>
        <v>0</v>
      </c>
      <c r="AG31" s="9">
        <f t="shared" si="20"/>
        <v>4216.6080000000002</v>
      </c>
    </row>
    <row r="32" spans="1:33" ht="12" customHeight="1" x14ac:dyDescent="0.25">
      <c r="A32" s="10">
        <f t="shared" si="11"/>
        <v>28</v>
      </c>
      <c r="B32" s="7" t="s">
        <v>25</v>
      </c>
      <c r="C32" s="5">
        <f t="shared" si="0"/>
        <v>2617.3000000000002</v>
      </c>
      <c r="D32" s="6">
        <v>2539.3000000000002</v>
      </c>
      <c r="E32" s="6">
        <v>78</v>
      </c>
      <c r="F32" s="6">
        <v>193.2</v>
      </c>
      <c r="G32" s="8">
        <v>20.440000000000001</v>
      </c>
      <c r="H32" s="16">
        <v>3.11</v>
      </c>
      <c r="I32" s="16">
        <v>4.0599999999999996</v>
      </c>
      <c r="J32" s="16">
        <v>7</v>
      </c>
      <c r="K32" s="16">
        <v>4</v>
      </c>
      <c r="L32" s="16">
        <v>2.0499999999999998</v>
      </c>
      <c r="M32" s="16">
        <v>0</v>
      </c>
      <c r="N32" s="16">
        <v>0</v>
      </c>
      <c r="O32" s="16">
        <v>0.22</v>
      </c>
      <c r="P32" s="8">
        <v>20.440000000000001</v>
      </c>
      <c r="Q32" s="16">
        <v>3.11</v>
      </c>
      <c r="R32" s="16">
        <v>4.0599999999999996</v>
      </c>
      <c r="S32" s="16">
        <v>7</v>
      </c>
      <c r="T32" s="16">
        <v>4</v>
      </c>
      <c r="U32" s="16">
        <v>2.0499999999999998</v>
      </c>
      <c r="V32" s="16">
        <v>0</v>
      </c>
      <c r="W32" s="16">
        <v>0</v>
      </c>
      <c r="X32" s="16">
        <v>0.22</v>
      </c>
      <c r="Y32" s="17">
        <f t="shared" si="12"/>
        <v>641971.34400000004</v>
      </c>
      <c r="Z32" s="9">
        <f t="shared" si="13"/>
        <v>97677.635999999999</v>
      </c>
      <c r="AA32" s="9">
        <f t="shared" si="14"/>
        <v>127514.856</v>
      </c>
      <c r="AB32" s="9">
        <f t="shared" si="15"/>
        <v>219853.2</v>
      </c>
      <c r="AC32" s="9">
        <f t="shared" si="16"/>
        <v>125630.40000000001</v>
      </c>
      <c r="AD32" s="9">
        <f t="shared" si="17"/>
        <v>64385.58</v>
      </c>
      <c r="AE32" s="9">
        <f t="shared" si="18"/>
        <v>0</v>
      </c>
      <c r="AF32" s="9">
        <f t="shared" si="19"/>
        <v>0</v>
      </c>
      <c r="AG32" s="9">
        <f t="shared" si="20"/>
        <v>6909.6720000000005</v>
      </c>
    </row>
    <row r="33" spans="1:33" ht="12" customHeight="1" x14ac:dyDescent="0.25">
      <c r="A33" s="10">
        <f t="shared" si="11"/>
        <v>29</v>
      </c>
      <c r="B33" s="7" t="s">
        <v>26</v>
      </c>
      <c r="C33" s="5">
        <f t="shared" si="0"/>
        <v>747.76</v>
      </c>
      <c r="D33" s="6">
        <v>747.76</v>
      </c>
      <c r="E33" s="6">
        <v>0</v>
      </c>
      <c r="F33" s="6">
        <v>96</v>
      </c>
      <c r="G33" s="8">
        <v>16.23</v>
      </c>
      <c r="H33" s="16">
        <v>0</v>
      </c>
      <c r="I33" s="16">
        <v>3.25</v>
      </c>
      <c r="J33" s="16">
        <v>6.71</v>
      </c>
      <c r="K33" s="16">
        <v>4</v>
      </c>
      <c r="L33" s="16">
        <v>2.0499999999999998</v>
      </c>
      <c r="M33" s="16">
        <v>0</v>
      </c>
      <c r="N33" s="16">
        <v>0</v>
      </c>
      <c r="O33" s="16">
        <v>0.22</v>
      </c>
      <c r="P33" s="8">
        <v>16.23</v>
      </c>
      <c r="Q33" s="16">
        <v>0</v>
      </c>
      <c r="R33" s="16">
        <v>3.25</v>
      </c>
      <c r="S33" s="16">
        <v>6.71</v>
      </c>
      <c r="T33" s="16">
        <v>4</v>
      </c>
      <c r="U33" s="16">
        <v>2.0499999999999998</v>
      </c>
      <c r="V33" s="16">
        <v>0</v>
      </c>
      <c r="W33" s="16">
        <v>0</v>
      </c>
      <c r="X33" s="16">
        <v>0.22</v>
      </c>
      <c r="Y33" s="17">
        <f t="shared" si="12"/>
        <v>145633.73759999999</v>
      </c>
      <c r="Z33" s="9">
        <f t="shared" si="13"/>
        <v>0</v>
      </c>
      <c r="AA33" s="9">
        <f t="shared" si="14"/>
        <v>29162.639999999999</v>
      </c>
      <c r="AB33" s="9">
        <f t="shared" si="15"/>
        <v>60209.635200000004</v>
      </c>
      <c r="AC33" s="9">
        <f t="shared" si="16"/>
        <v>35892.479999999996</v>
      </c>
      <c r="AD33" s="9">
        <f t="shared" si="17"/>
        <v>18394.896000000001</v>
      </c>
      <c r="AE33" s="9">
        <f t="shared" si="18"/>
        <v>0</v>
      </c>
      <c r="AF33" s="9">
        <f t="shared" si="19"/>
        <v>0</v>
      </c>
      <c r="AG33" s="9">
        <f t="shared" si="20"/>
        <v>1974.0864000000001</v>
      </c>
    </row>
    <row r="34" spans="1:33" ht="12" customHeight="1" x14ac:dyDescent="0.25">
      <c r="A34" s="10">
        <f t="shared" si="11"/>
        <v>30</v>
      </c>
      <c r="B34" s="7" t="s">
        <v>27</v>
      </c>
      <c r="C34" s="5">
        <f t="shared" si="0"/>
        <v>3903.7</v>
      </c>
      <c r="D34" s="6">
        <v>3903.7</v>
      </c>
      <c r="E34" s="6">
        <v>0</v>
      </c>
      <c r="F34" s="6">
        <v>628</v>
      </c>
      <c r="G34" s="8">
        <v>36.54</v>
      </c>
      <c r="H34" s="16">
        <v>4.03</v>
      </c>
      <c r="I34" s="16">
        <v>7</v>
      </c>
      <c r="J34" s="16">
        <v>11</v>
      </c>
      <c r="K34" s="16">
        <v>5.4</v>
      </c>
      <c r="L34" s="16">
        <v>2.67</v>
      </c>
      <c r="M34" s="16">
        <v>1.54</v>
      </c>
      <c r="N34" s="16">
        <v>4.9000000000000004</v>
      </c>
      <c r="O34" s="16">
        <v>0</v>
      </c>
      <c r="P34" s="8">
        <v>36.54</v>
      </c>
      <c r="Q34" s="16">
        <v>4.03</v>
      </c>
      <c r="R34" s="16">
        <v>7</v>
      </c>
      <c r="S34" s="16">
        <v>11</v>
      </c>
      <c r="T34" s="16">
        <v>5.4</v>
      </c>
      <c r="U34" s="16">
        <v>2.67</v>
      </c>
      <c r="V34" s="16">
        <v>1.54</v>
      </c>
      <c r="W34" s="16">
        <v>4.9000000000000004</v>
      </c>
      <c r="X34" s="16">
        <v>0</v>
      </c>
      <c r="Y34" s="17">
        <f t="shared" si="12"/>
        <v>1711694.3760000002</v>
      </c>
      <c r="Z34" s="9">
        <f t="shared" si="13"/>
        <v>188782.932</v>
      </c>
      <c r="AA34" s="9">
        <f t="shared" si="14"/>
        <v>327910.8</v>
      </c>
      <c r="AB34" s="9">
        <f t="shared" si="15"/>
        <v>515288.39999999997</v>
      </c>
      <c r="AC34" s="9">
        <f t="shared" si="16"/>
        <v>252959.76</v>
      </c>
      <c r="AD34" s="9">
        <f t="shared" si="17"/>
        <v>125074.54799999998</v>
      </c>
      <c r="AE34" s="9">
        <f t="shared" si="18"/>
        <v>72140.375999999989</v>
      </c>
      <c r="AF34" s="9">
        <f t="shared" si="19"/>
        <v>229537.56</v>
      </c>
      <c r="AG34" s="9">
        <f t="shared" si="20"/>
        <v>0</v>
      </c>
    </row>
    <row r="35" spans="1:33" ht="12" customHeight="1" x14ac:dyDescent="0.25">
      <c r="A35" s="10">
        <f t="shared" si="11"/>
        <v>31</v>
      </c>
      <c r="B35" s="7" t="s">
        <v>28</v>
      </c>
      <c r="C35" s="5">
        <f t="shared" si="0"/>
        <v>330.3</v>
      </c>
      <c r="D35" s="6">
        <v>330.3</v>
      </c>
      <c r="E35" s="6">
        <v>0</v>
      </c>
      <c r="F35" s="6">
        <v>148.6</v>
      </c>
      <c r="G35" s="8">
        <v>16.02</v>
      </c>
      <c r="H35" s="16">
        <v>0</v>
      </c>
      <c r="I35" s="16">
        <v>3.25</v>
      </c>
      <c r="J35" s="16">
        <v>6.72</v>
      </c>
      <c r="K35" s="16">
        <v>4</v>
      </c>
      <c r="L35" s="16">
        <v>2.0499999999999998</v>
      </c>
      <c r="M35" s="16">
        <v>0</v>
      </c>
      <c r="N35" s="16">
        <v>0</v>
      </c>
      <c r="O35" s="16">
        <v>0</v>
      </c>
      <c r="P35" s="8">
        <v>16.02</v>
      </c>
      <c r="Q35" s="16">
        <v>0</v>
      </c>
      <c r="R35" s="16">
        <v>3.25</v>
      </c>
      <c r="S35" s="16">
        <v>6.72</v>
      </c>
      <c r="T35" s="16">
        <v>4</v>
      </c>
      <c r="U35" s="16">
        <v>2.0499999999999998</v>
      </c>
      <c r="V35" s="16">
        <v>0</v>
      </c>
      <c r="W35" s="16">
        <v>0</v>
      </c>
      <c r="X35" s="16">
        <v>0</v>
      </c>
      <c r="Y35" s="17">
        <f t="shared" si="12"/>
        <v>63496.872000000003</v>
      </c>
      <c r="Z35" s="9">
        <f t="shared" si="13"/>
        <v>0</v>
      </c>
      <c r="AA35" s="9">
        <f t="shared" si="14"/>
        <v>12881.7</v>
      </c>
      <c r="AB35" s="9">
        <f t="shared" si="15"/>
        <v>26635.392</v>
      </c>
      <c r="AC35" s="9">
        <f t="shared" si="16"/>
        <v>15854.400000000001</v>
      </c>
      <c r="AD35" s="9">
        <f t="shared" si="17"/>
        <v>8125.38</v>
      </c>
      <c r="AE35" s="9">
        <f t="shared" si="18"/>
        <v>0</v>
      </c>
      <c r="AF35" s="9">
        <f t="shared" si="19"/>
        <v>0</v>
      </c>
      <c r="AG35" s="9">
        <f t="shared" si="20"/>
        <v>0</v>
      </c>
    </row>
    <row r="36" spans="1:33" ht="12" customHeight="1" x14ac:dyDescent="0.25">
      <c r="A36" s="10">
        <f t="shared" si="11"/>
        <v>32</v>
      </c>
      <c r="B36" s="7" t="s">
        <v>29</v>
      </c>
      <c r="C36" s="5">
        <f t="shared" si="0"/>
        <v>331.2</v>
      </c>
      <c r="D36" s="6">
        <v>331.2</v>
      </c>
      <c r="E36" s="6">
        <v>0</v>
      </c>
      <c r="F36" s="6">
        <v>41.4</v>
      </c>
      <c r="G36" s="8">
        <v>16.02</v>
      </c>
      <c r="H36" s="16">
        <v>0</v>
      </c>
      <c r="I36" s="16">
        <v>3.25</v>
      </c>
      <c r="J36" s="16">
        <v>6.72</v>
      </c>
      <c r="K36" s="16">
        <v>4</v>
      </c>
      <c r="L36" s="16">
        <v>2.0499999999999998</v>
      </c>
      <c r="M36" s="16">
        <v>0</v>
      </c>
      <c r="N36" s="16">
        <v>0</v>
      </c>
      <c r="O36" s="16">
        <v>0</v>
      </c>
      <c r="P36" s="8">
        <v>16.02</v>
      </c>
      <c r="Q36" s="16">
        <v>0</v>
      </c>
      <c r="R36" s="16">
        <v>3.25</v>
      </c>
      <c r="S36" s="16">
        <v>6.72</v>
      </c>
      <c r="T36" s="16">
        <v>4</v>
      </c>
      <c r="U36" s="16">
        <v>2.0499999999999998</v>
      </c>
      <c r="V36" s="16">
        <v>0</v>
      </c>
      <c r="W36" s="16">
        <v>0</v>
      </c>
      <c r="X36" s="16">
        <v>0</v>
      </c>
      <c r="Y36" s="17">
        <f t="shared" si="12"/>
        <v>63669.887999999992</v>
      </c>
      <c r="Z36" s="9">
        <f t="shared" si="13"/>
        <v>0</v>
      </c>
      <c r="AA36" s="9">
        <f t="shared" si="14"/>
        <v>12916.8</v>
      </c>
      <c r="AB36" s="9">
        <f t="shared" si="15"/>
        <v>26707.967999999997</v>
      </c>
      <c r="AC36" s="9">
        <f t="shared" si="16"/>
        <v>15897.599999999999</v>
      </c>
      <c r="AD36" s="9">
        <f t="shared" si="17"/>
        <v>8147.5199999999986</v>
      </c>
      <c r="AE36" s="9">
        <f t="shared" si="18"/>
        <v>0</v>
      </c>
      <c r="AF36" s="9">
        <f t="shared" si="19"/>
        <v>0</v>
      </c>
      <c r="AG36" s="9">
        <f t="shared" si="20"/>
        <v>0</v>
      </c>
    </row>
    <row r="37" spans="1:33" ht="12" customHeight="1" x14ac:dyDescent="0.25">
      <c r="A37" s="10">
        <f t="shared" si="11"/>
        <v>33</v>
      </c>
      <c r="B37" s="7" t="s">
        <v>30</v>
      </c>
      <c r="C37" s="5">
        <f t="shared" si="0"/>
        <v>169.6</v>
      </c>
      <c r="D37" s="6">
        <v>169.6</v>
      </c>
      <c r="E37" s="6">
        <v>0</v>
      </c>
      <c r="F37" s="6">
        <v>11.9</v>
      </c>
      <c r="G37" s="8">
        <v>16.02</v>
      </c>
      <c r="H37" s="16">
        <v>0</v>
      </c>
      <c r="I37" s="16">
        <v>3.25</v>
      </c>
      <c r="J37" s="16">
        <v>6.72</v>
      </c>
      <c r="K37" s="16">
        <v>4</v>
      </c>
      <c r="L37" s="16">
        <v>2.0499999999999998</v>
      </c>
      <c r="M37" s="16">
        <v>0</v>
      </c>
      <c r="N37" s="16">
        <v>0</v>
      </c>
      <c r="O37" s="16">
        <v>0</v>
      </c>
      <c r="P37" s="8">
        <v>16.02</v>
      </c>
      <c r="Q37" s="16">
        <v>0</v>
      </c>
      <c r="R37" s="16">
        <v>3.25</v>
      </c>
      <c r="S37" s="16">
        <v>6.72</v>
      </c>
      <c r="T37" s="16">
        <v>4</v>
      </c>
      <c r="U37" s="16">
        <v>2.0499999999999998</v>
      </c>
      <c r="V37" s="16">
        <v>0</v>
      </c>
      <c r="W37" s="16">
        <v>0</v>
      </c>
      <c r="X37" s="16">
        <v>0</v>
      </c>
      <c r="Y37" s="17">
        <f t="shared" si="12"/>
        <v>32603.903999999995</v>
      </c>
      <c r="Z37" s="9">
        <f t="shared" si="13"/>
        <v>0</v>
      </c>
      <c r="AA37" s="9">
        <f t="shared" si="14"/>
        <v>6614.4</v>
      </c>
      <c r="AB37" s="9">
        <f t="shared" si="15"/>
        <v>13676.544</v>
      </c>
      <c r="AC37" s="9">
        <f t="shared" si="16"/>
        <v>8140.7999999999993</v>
      </c>
      <c r="AD37" s="9">
        <f t="shared" si="17"/>
        <v>4172.16</v>
      </c>
      <c r="AE37" s="9">
        <f t="shared" si="18"/>
        <v>0</v>
      </c>
      <c r="AF37" s="9">
        <f t="shared" si="19"/>
        <v>0</v>
      </c>
      <c r="AG37" s="9">
        <f t="shared" si="20"/>
        <v>0</v>
      </c>
    </row>
    <row r="38" spans="1:33" ht="12" customHeight="1" x14ac:dyDescent="0.25">
      <c r="A38" s="10">
        <f t="shared" si="11"/>
        <v>34</v>
      </c>
      <c r="B38" s="7" t="s">
        <v>31</v>
      </c>
      <c r="C38" s="5">
        <f t="shared" si="0"/>
        <v>10786.12</v>
      </c>
      <c r="D38" s="6">
        <v>10786.12</v>
      </c>
      <c r="E38" s="6">
        <v>0</v>
      </c>
      <c r="F38" s="6">
        <v>980.8</v>
      </c>
      <c r="G38" s="8">
        <v>39.75</v>
      </c>
      <c r="H38" s="16">
        <v>4.49</v>
      </c>
      <c r="I38" s="16">
        <v>7.61</v>
      </c>
      <c r="J38" s="16">
        <v>11.85</v>
      </c>
      <c r="K38" s="16">
        <v>6.1</v>
      </c>
      <c r="L38" s="16">
        <v>2.78</v>
      </c>
      <c r="M38" s="16">
        <v>1.6</v>
      </c>
      <c r="N38" s="16">
        <v>5.09</v>
      </c>
      <c r="O38" s="16">
        <v>0.23</v>
      </c>
      <c r="P38" s="8">
        <v>41.34</v>
      </c>
      <c r="Q38" s="16">
        <v>4.68</v>
      </c>
      <c r="R38" s="16">
        <v>7.92</v>
      </c>
      <c r="S38" s="16">
        <v>12.32</v>
      </c>
      <c r="T38" s="16">
        <v>6.34</v>
      </c>
      <c r="U38" s="16">
        <v>2.89</v>
      </c>
      <c r="V38" s="16">
        <v>1.66</v>
      </c>
      <c r="W38" s="16">
        <v>5.29</v>
      </c>
      <c r="X38" s="16">
        <v>0.24</v>
      </c>
      <c r="Y38" s="17">
        <f t="shared" si="12"/>
        <v>5247878.8248000005</v>
      </c>
      <c r="Z38" s="9">
        <f t="shared" si="13"/>
        <v>593452.32240000018</v>
      </c>
      <c r="AA38" s="9">
        <f t="shared" si="14"/>
        <v>1005050.6616000001</v>
      </c>
      <c r="AB38" s="9">
        <f t="shared" si="15"/>
        <v>1564203.1224000002</v>
      </c>
      <c r="AC38" s="9">
        <f t="shared" si="16"/>
        <v>805075.99680000008</v>
      </c>
      <c r="AD38" s="9">
        <f t="shared" si="17"/>
        <v>366943.80240000004</v>
      </c>
      <c r="AE38" s="9">
        <f t="shared" si="18"/>
        <v>210976.50720000002</v>
      </c>
      <c r="AF38" s="9">
        <f t="shared" si="19"/>
        <v>671759.55359999998</v>
      </c>
      <c r="AG38" s="9">
        <f t="shared" si="20"/>
        <v>30416.858400000001</v>
      </c>
    </row>
    <row r="39" spans="1:33" ht="12" customHeight="1" x14ac:dyDescent="0.25">
      <c r="A39" s="10">
        <f t="shared" si="11"/>
        <v>35</v>
      </c>
      <c r="B39" s="7" t="s">
        <v>32</v>
      </c>
      <c r="C39" s="5">
        <f t="shared" si="0"/>
        <v>10788.3</v>
      </c>
      <c r="D39" s="6">
        <v>10788.3</v>
      </c>
      <c r="E39" s="6">
        <v>0</v>
      </c>
      <c r="F39" s="6">
        <v>1031.5999999999999</v>
      </c>
      <c r="G39" s="8">
        <v>39.75</v>
      </c>
      <c r="H39" s="16">
        <v>4.49</v>
      </c>
      <c r="I39" s="16">
        <v>7.61</v>
      </c>
      <c r="J39" s="16">
        <v>11.85</v>
      </c>
      <c r="K39" s="16">
        <v>6.1</v>
      </c>
      <c r="L39" s="16">
        <v>2.78</v>
      </c>
      <c r="M39" s="16">
        <v>1.6</v>
      </c>
      <c r="N39" s="16">
        <v>5.09</v>
      </c>
      <c r="O39" s="16">
        <v>0.23</v>
      </c>
      <c r="P39" s="8">
        <v>41.34</v>
      </c>
      <c r="Q39" s="16">
        <v>4.68</v>
      </c>
      <c r="R39" s="16">
        <v>7.92</v>
      </c>
      <c r="S39" s="16">
        <v>12.32</v>
      </c>
      <c r="T39" s="16">
        <v>6.34</v>
      </c>
      <c r="U39" s="16">
        <v>2.89</v>
      </c>
      <c r="V39" s="16">
        <v>1.66</v>
      </c>
      <c r="W39" s="16">
        <v>5.29</v>
      </c>
      <c r="X39" s="16">
        <v>0.24</v>
      </c>
      <c r="Y39" s="17">
        <f t="shared" si="12"/>
        <v>5248939.4819999998</v>
      </c>
      <c r="Z39" s="9">
        <f t="shared" si="13"/>
        <v>593572.26599999983</v>
      </c>
      <c r="AA39" s="9">
        <f t="shared" si="14"/>
        <v>1005253.794</v>
      </c>
      <c r="AB39" s="9">
        <f t="shared" si="15"/>
        <v>1564519.2659999998</v>
      </c>
      <c r="AC39" s="9">
        <f t="shared" si="16"/>
        <v>805238.71199999994</v>
      </c>
      <c r="AD39" s="9">
        <f t="shared" si="17"/>
        <v>367017.96599999996</v>
      </c>
      <c r="AE39" s="9">
        <f t="shared" si="18"/>
        <v>211019.14799999999</v>
      </c>
      <c r="AF39" s="9">
        <f t="shared" si="19"/>
        <v>671895.32400000002</v>
      </c>
      <c r="AG39" s="9">
        <f t="shared" si="20"/>
        <v>30423.005999999998</v>
      </c>
    </row>
    <row r="40" spans="1:33" ht="12" customHeight="1" x14ac:dyDescent="0.25">
      <c r="A40" s="10">
        <f t="shared" si="11"/>
        <v>36</v>
      </c>
      <c r="B40" s="7" t="s">
        <v>33</v>
      </c>
      <c r="C40" s="5">
        <f t="shared" si="0"/>
        <v>10743.900000000001</v>
      </c>
      <c r="D40" s="6">
        <v>10717.2</v>
      </c>
      <c r="E40" s="6">
        <v>26.7</v>
      </c>
      <c r="F40" s="6">
        <v>907.7</v>
      </c>
      <c r="G40" s="8">
        <v>39.75</v>
      </c>
      <c r="H40" s="16">
        <v>4.49</v>
      </c>
      <c r="I40" s="16">
        <v>7.61</v>
      </c>
      <c r="J40" s="16">
        <v>11.85</v>
      </c>
      <c r="K40" s="16">
        <v>6.1</v>
      </c>
      <c r="L40" s="16">
        <v>2.78</v>
      </c>
      <c r="M40" s="16">
        <v>1.6</v>
      </c>
      <c r="N40" s="16">
        <v>5.09</v>
      </c>
      <c r="O40" s="16">
        <v>0.23</v>
      </c>
      <c r="P40" s="8">
        <v>41.34</v>
      </c>
      <c r="Q40" s="16">
        <v>4.68</v>
      </c>
      <c r="R40" s="16">
        <v>7.92</v>
      </c>
      <c r="S40" s="16">
        <v>12.32</v>
      </c>
      <c r="T40" s="16">
        <v>6.34</v>
      </c>
      <c r="U40" s="16">
        <v>2.89</v>
      </c>
      <c r="V40" s="16">
        <v>1.66</v>
      </c>
      <c r="W40" s="16">
        <v>5.29</v>
      </c>
      <c r="X40" s="16">
        <v>0.24</v>
      </c>
      <c r="Y40" s="17">
        <f t="shared" si="12"/>
        <v>5227337.1060000006</v>
      </c>
      <c r="Z40" s="9">
        <f t="shared" si="13"/>
        <v>591129.37800000014</v>
      </c>
      <c r="AA40" s="9">
        <f t="shared" si="14"/>
        <v>1001116.6020000001</v>
      </c>
      <c r="AB40" s="9">
        <f t="shared" si="15"/>
        <v>1558080.3780000003</v>
      </c>
      <c r="AC40" s="9">
        <f t="shared" si="16"/>
        <v>801924.696</v>
      </c>
      <c r="AD40" s="9">
        <f t="shared" si="17"/>
        <v>365507.478</v>
      </c>
      <c r="AE40" s="9">
        <f t="shared" si="18"/>
        <v>210150.68400000001</v>
      </c>
      <c r="AF40" s="9">
        <f t="shared" si="19"/>
        <v>669130.09200000018</v>
      </c>
      <c r="AG40" s="9">
        <f t="shared" si="20"/>
        <v>30297.798000000003</v>
      </c>
    </row>
    <row r="41" spans="1:33" ht="12" customHeight="1" x14ac:dyDescent="0.25">
      <c r="A41" s="10">
        <f t="shared" si="11"/>
        <v>37</v>
      </c>
      <c r="B41" s="7" t="s">
        <v>34</v>
      </c>
      <c r="C41" s="5">
        <f t="shared" si="0"/>
        <v>4052.3</v>
      </c>
      <c r="D41" s="6">
        <v>3425.4</v>
      </c>
      <c r="E41" s="6">
        <v>626.9</v>
      </c>
      <c r="F41" s="6">
        <v>442.5</v>
      </c>
      <c r="G41" s="8">
        <v>39.75</v>
      </c>
      <c r="H41" s="16">
        <v>4.49</v>
      </c>
      <c r="I41" s="16">
        <v>7.61</v>
      </c>
      <c r="J41" s="16">
        <v>11.85</v>
      </c>
      <c r="K41" s="16">
        <v>6.1</v>
      </c>
      <c r="L41" s="16">
        <v>2.78</v>
      </c>
      <c r="M41" s="16">
        <v>1.6</v>
      </c>
      <c r="N41" s="16">
        <v>5.09</v>
      </c>
      <c r="O41" s="16">
        <v>0.23</v>
      </c>
      <c r="P41" s="8">
        <v>41.34</v>
      </c>
      <c r="Q41" s="16">
        <v>4.68</v>
      </c>
      <c r="R41" s="16">
        <v>7.92</v>
      </c>
      <c r="S41" s="16">
        <v>12.32</v>
      </c>
      <c r="T41" s="16">
        <v>6.34</v>
      </c>
      <c r="U41" s="16">
        <v>2.89</v>
      </c>
      <c r="V41" s="16">
        <v>1.66</v>
      </c>
      <c r="W41" s="16">
        <v>5.29</v>
      </c>
      <c r="X41" s="16">
        <v>0.24</v>
      </c>
      <c r="Y41" s="17">
        <f t="shared" si="12"/>
        <v>1971606.0420000001</v>
      </c>
      <c r="Z41" s="9">
        <f t="shared" si="13"/>
        <v>222957.546</v>
      </c>
      <c r="AA41" s="9">
        <f t="shared" si="14"/>
        <v>377593.31400000001</v>
      </c>
      <c r="AB41" s="9">
        <f t="shared" si="15"/>
        <v>587664.54599999997</v>
      </c>
      <c r="AC41" s="9">
        <f t="shared" si="16"/>
        <v>302463.67200000002</v>
      </c>
      <c r="AD41" s="9">
        <f t="shared" si="17"/>
        <v>137859.24600000001</v>
      </c>
      <c r="AE41" s="9">
        <f t="shared" si="18"/>
        <v>79262.988000000012</v>
      </c>
      <c r="AF41" s="9">
        <f t="shared" si="19"/>
        <v>252377.24400000001</v>
      </c>
      <c r="AG41" s="9">
        <f t="shared" si="20"/>
        <v>11427.486000000001</v>
      </c>
    </row>
    <row r="42" spans="1:33" ht="12" customHeight="1" x14ac:dyDescent="0.25">
      <c r="A42" s="10">
        <f t="shared" si="11"/>
        <v>38</v>
      </c>
      <c r="B42" s="7" t="s">
        <v>35</v>
      </c>
      <c r="C42" s="5">
        <f t="shared" si="0"/>
        <v>3564.9</v>
      </c>
      <c r="D42" s="6">
        <v>3564.9</v>
      </c>
      <c r="E42" s="6">
        <v>0</v>
      </c>
      <c r="F42" s="6">
        <v>685.7</v>
      </c>
      <c r="G42" s="8">
        <v>39.75</v>
      </c>
      <c r="H42" s="16">
        <v>4.49</v>
      </c>
      <c r="I42" s="16">
        <v>7.61</v>
      </c>
      <c r="J42" s="16">
        <v>11.85</v>
      </c>
      <c r="K42" s="16">
        <v>6.1</v>
      </c>
      <c r="L42" s="16">
        <v>2.78</v>
      </c>
      <c r="M42" s="16">
        <v>1.6</v>
      </c>
      <c r="N42" s="16">
        <v>5.09</v>
      </c>
      <c r="O42" s="16">
        <v>0.23</v>
      </c>
      <c r="P42" s="8">
        <v>41.34</v>
      </c>
      <c r="Q42" s="16">
        <v>4.68</v>
      </c>
      <c r="R42" s="16">
        <v>7.92</v>
      </c>
      <c r="S42" s="16">
        <v>12.32</v>
      </c>
      <c r="T42" s="16">
        <v>6.34</v>
      </c>
      <c r="U42" s="16">
        <v>2.89</v>
      </c>
      <c r="V42" s="16">
        <v>1.66</v>
      </c>
      <c r="W42" s="16">
        <v>5.29</v>
      </c>
      <c r="X42" s="16">
        <v>0.24</v>
      </c>
      <c r="Y42" s="17">
        <f t="shared" si="12"/>
        <v>1734466.446</v>
      </c>
      <c r="Z42" s="9">
        <f t="shared" si="13"/>
        <v>196140.79800000001</v>
      </c>
      <c r="AA42" s="9">
        <f t="shared" si="14"/>
        <v>332177.38200000004</v>
      </c>
      <c r="AB42" s="9">
        <f t="shared" si="15"/>
        <v>516981.79800000001</v>
      </c>
      <c r="AC42" s="9">
        <f t="shared" si="16"/>
        <v>266084.136</v>
      </c>
      <c r="AD42" s="9">
        <f t="shared" si="17"/>
        <v>121277.898</v>
      </c>
      <c r="AE42" s="9">
        <f t="shared" si="18"/>
        <v>69729.443999999989</v>
      </c>
      <c r="AF42" s="9">
        <f t="shared" si="19"/>
        <v>222021.97200000001</v>
      </c>
      <c r="AG42" s="9">
        <f t="shared" si="20"/>
        <v>10053.018</v>
      </c>
    </row>
    <row r="43" spans="1:33" ht="12" customHeight="1" x14ac:dyDescent="0.25">
      <c r="A43" s="10">
        <f t="shared" si="11"/>
        <v>39</v>
      </c>
      <c r="B43" s="7" t="s">
        <v>36</v>
      </c>
      <c r="C43" s="5">
        <f t="shared" si="0"/>
        <v>21975.399999999998</v>
      </c>
      <c r="D43" s="6">
        <v>20213.599999999999</v>
      </c>
      <c r="E43" s="6">
        <v>1761.8</v>
      </c>
      <c r="F43" s="6">
        <v>3728</v>
      </c>
      <c r="G43" s="8">
        <v>39.520000000000003</v>
      </c>
      <c r="H43" s="16">
        <v>4.49</v>
      </c>
      <c r="I43" s="16">
        <v>7.61</v>
      </c>
      <c r="J43" s="16">
        <v>11.85</v>
      </c>
      <c r="K43" s="16">
        <v>6.1</v>
      </c>
      <c r="L43" s="16">
        <v>2.78</v>
      </c>
      <c r="M43" s="16">
        <v>1.6</v>
      </c>
      <c r="N43" s="16">
        <v>5.09</v>
      </c>
      <c r="O43" s="16">
        <v>0</v>
      </c>
      <c r="P43" s="8">
        <v>41.1</v>
      </c>
      <c r="Q43" s="16">
        <v>4.68</v>
      </c>
      <c r="R43" s="16">
        <v>7.92</v>
      </c>
      <c r="S43" s="16">
        <v>12.32</v>
      </c>
      <c r="T43" s="16">
        <v>6.34</v>
      </c>
      <c r="U43" s="16">
        <v>2.89</v>
      </c>
      <c r="V43" s="16">
        <v>1.66</v>
      </c>
      <c r="W43" s="16">
        <v>5.29</v>
      </c>
      <c r="X43" s="16">
        <v>0</v>
      </c>
      <c r="Y43" s="17">
        <f t="shared" si="12"/>
        <v>10629940.487999998</v>
      </c>
      <c r="Z43" s="9">
        <f t="shared" si="13"/>
        <v>1209086.5079999999</v>
      </c>
      <c r="AA43" s="9">
        <f t="shared" si="14"/>
        <v>2047667.7719999999</v>
      </c>
      <c r="AB43" s="9">
        <f t="shared" si="15"/>
        <v>3186872.5079999994</v>
      </c>
      <c r="AC43" s="9">
        <f t="shared" si="16"/>
        <v>1640243.8559999999</v>
      </c>
      <c r="AD43" s="9">
        <f t="shared" si="17"/>
        <v>747603.10799999989</v>
      </c>
      <c r="AE43" s="9">
        <f t="shared" si="18"/>
        <v>429838.82400000002</v>
      </c>
      <c r="AF43" s="9">
        <f t="shared" si="19"/>
        <v>1368627.912</v>
      </c>
      <c r="AG43" s="9">
        <f t="shared" si="20"/>
        <v>0</v>
      </c>
    </row>
    <row r="44" spans="1:33" ht="12" customHeight="1" x14ac:dyDescent="0.25">
      <c r="A44" s="10">
        <f t="shared" si="11"/>
        <v>40</v>
      </c>
      <c r="B44" s="7" t="s">
        <v>37</v>
      </c>
      <c r="C44" s="5">
        <f t="shared" si="0"/>
        <v>644.9</v>
      </c>
      <c r="D44" s="6">
        <v>644.9</v>
      </c>
      <c r="E44" s="6">
        <v>0</v>
      </c>
      <c r="F44" s="6">
        <v>62.2</v>
      </c>
      <c r="G44" s="8">
        <v>27.35</v>
      </c>
      <c r="H44" s="16">
        <v>4.4800000000000004</v>
      </c>
      <c r="I44" s="16">
        <v>5.83</v>
      </c>
      <c r="J44" s="16">
        <v>7.93</v>
      </c>
      <c r="K44" s="16">
        <v>6.1</v>
      </c>
      <c r="L44" s="16">
        <v>2.78</v>
      </c>
      <c r="M44" s="16">
        <v>0</v>
      </c>
      <c r="N44" s="16">
        <v>0</v>
      </c>
      <c r="O44" s="16">
        <v>0.23</v>
      </c>
      <c r="P44" s="8">
        <v>28.44</v>
      </c>
      <c r="Q44" s="16">
        <v>4.68</v>
      </c>
      <c r="R44" s="16">
        <v>6.05</v>
      </c>
      <c r="S44" s="16">
        <v>8.24</v>
      </c>
      <c r="T44" s="16">
        <v>6.34</v>
      </c>
      <c r="U44" s="16">
        <v>2.89</v>
      </c>
      <c r="V44" s="16">
        <v>0</v>
      </c>
      <c r="W44" s="16">
        <v>0</v>
      </c>
      <c r="X44" s="16">
        <v>0.24</v>
      </c>
      <c r="Y44" s="17">
        <f t="shared" si="12"/>
        <v>215873.826</v>
      </c>
      <c r="Z44" s="9">
        <f t="shared" si="13"/>
        <v>35443.703999999998</v>
      </c>
      <c r="AA44" s="9">
        <f t="shared" si="14"/>
        <v>45968.471999999994</v>
      </c>
      <c r="AB44" s="9">
        <f t="shared" si="15"/>
        <v>62568.197999999997</v>
      </c>
      <c r="AC44" s="9">
        <f t="shared" si="16"/>
        <v>48135.335999999996</v>
      </c>
      <c r="AD44" s="9">
        <f t="shared" si="17"/>
        <v>21939.498</v>
      </c>
      <c r="AE44" s="9">
        <f t="shared" si="18"/>
        <v>0</v>
      </c>
      <c r="AF44" s="9">
        <f t="shared" si="19"/>
        <v>0</v>
      </c>
      <c r="AG44" s="9">
        <f t="shared" si="20"/>
        <v>1818.6179999999999</v>
      </c>
    </row>
    <row r="45" spans="1:33" ht="12" customHeight="1" x14ac:dyDescent="0.25">
      <c r="A45" s="10">
        <f t="shared" si="11"/>
        <v>41</v>
      </c>
      <c r="B45" s="7" t="s">
        <v>38</v>
      </c>
      <c r="C45" s="5">
        <f t="shared" si="0"/>
        <v>1486.2</v>
      </c>
      <c r="D45" s="6">
        <v>1376.2</v>
      </c>
      <c r="E45" s="6">
        <v>110</v>
      </c>
      <c r="F45" s="6">
        <v>88.8</v>
      </c>
      <c r="G45" s="8">
        <v>20.440000000000001</v>
      </c>
      <c r="H45" s="16">
        <v>3.11</v>
      </c>
      <c r="I45" s="16">
        <v>4.0599999999999996</v>
      </c>
      <c r="J45" s="16">
        <v>7</v>
      </c>
      <c r="K45" s="16">
        <v>4</v>
      </c>
      <c r="L45" s="16">
        <v>2.0499999999999998</v>
      </c>
      <c r="M45" s="16">
        <v>0</v>
      </c>
      <c r="N45" s="16">
        <v>0</v>
      </c>
      <c r="O45" s="16">
        <v>0.22</v>
      </c>
      <c r="P45" s="8">
        <v>20.440000000000001</v>
      </c>
      <c r="Q45" s="16">
        <v>3.11</v>
      </c>
      <c r="R45" s="16">
        <v>4.0599999999999996</v>
      </c>
      <c r="S45" s="16">
        <v>7</v>
      </c>
      <c r="T45" s="16">
        <v>4</v>
      </c>
      <c r="U45" s="16">
        <v>2.0499999999999998</v>
      </c>
      <c r="V45" s="16">
        <v>0</v>
      </c>
      <c r="W45" s="16">
        <v>0</v>
      </c>
      <c r="X45" s="16">
        <v>0.22</v>
      </c>
      <c r="Y45" s="17">
        <f t="shared" si="12"/>
        <v>364535.13600000006</v>
      </c>
      <c r="Z45" s="9">
        <f t="shared" si="13"/>
        <v>55464.984000000004</v>
      </c>
      <c r="AA45" s="9">
        <f t="shared" si="14"/>
        <v>72407.66399999999</v>
      </c>
      <c r="AB45" s="9">
        <f t="shared" si="15"/>
        <v>124840.79999999999</v>
      </c>
      <c r="AC45" s="9">
        <f t="shared" si="16"/>
        <v>71337.600000000006</v>
      </c>
      <c r="AD45" s="9">
        <f t="shared" si="17"/>
        <v>36560.520000000004</v>
      </c>
      <c r="AE45" s="9">
        <f t="shared" si="18"/>
        <v>0</v>
      </c>
      <c r="AF45" s="9">
        <f t="shared" si="19"/>
        <v>0</v>
      </c>
      <c r="AG45" s="9">
        <f t="shared" si="20"/>
        <v>3923.5680000000002</v>
      </c>
    </row>
    <row r="46" spans="1:33" ht="12" customHeight="1" x14ac:dyDescent="0.25">
      <c r="A46" s="10">
        <f t="shared" si="11"/>
        <v>42</v>
      </c>
      <c r="B46" s="7" t="s">
        <v>225</v>
      </c>
      <c r="C46" s="5">
        <f t="shared" si="0"/>
        <v>879.9</v>
      </c>
      <c r="D46" s="6">
        <v>879.9</v>
      </c>
      <c r="E46" s="6">
        <v>0</v>
      </c>
      <c r="F46" s="6">
        <v>88.8</v>
      </c>
      <c r="G46" s="8">
        <v>20.440000000000001</v>
      </c>
      <c r="H46" s="16">
        <v>3.11</v>
      </c>
      <c r="I46" s="16">
        <v>4.0599999999999996</v>
      </c>
      <c r="J46" s="16">
        <v>7</v>
      </c>
      <c r="K46" s="16">
        <v>4</v>
      </c>
      <c r="L46" s="16">
        <v>2.0499999999999998</v>
      </c>
      <c r="M46" s="16">
        <v>0</v>
      </c>
      <c r="N46" s="16">
        <v>0</v>
      </c>
      <c r="O46" s="16">
        <v>0.22</v>
      </c>
      <c r="P46" s="8">
        <v>20.440000000000001</v>
      </c>
      <c r="Q46" s="16">
        <v>3.11</v>
      </c>
      <c r="R46" s="16">
        <v>4.0599999999999996</v>
      </c>
      <c r="S46" s="16">
        <v>7</v>
      </c>
      <c r="T46" s="16">
        <v>4</v>
      </c>
      <c r="U46" s="16">
        <v>2.0499999999999998</v>
      </c>
      <c r="V46" s="16">
        <v>0</v>
      </c>
      <c r="W46" s="16">
        <v>0</v>
      </c>
      <c r="X46" s="16">
        <v>0.22</v>
      </c>
      <c r="Y46" s="17">
        <f t="shared" si="12"/>
        <v>215821.87199999997</v>
      </c>
      <c r="Z46" s="9">
        <f t="shared" si="13"/>
        <v>32837.868000000002</v>
      </c>
      <c r="AA46" s="9">
        <f t="shared" si="14"/>
        <v>42868.727999999996</v>
      </c>
      <c r="AB46" s="9">
        <f t="shared" si="15"/>
        <v>73911.600000000006</v>
      </c>
      <c r="AC46" s="9">
        <f t="shared" si="16"/>
        <v>42235.199999999997</v>
      </c>
      <c r="AD46" s="9">
        <f t="shared" si="17"/>
        <v>21645.539999999997</v>
      </c>
      <c r="AE46" s="9">
        <f t="shared" si="18"/>
        <v>0</v>
      </c>
      <c r="AF46" s="9">
        <f t="shared" si="19"/>
        <v>0</v>
      </c>
      <c r="AG46" s="9">
        <f t="shared" si="20"/>
        <v>2322.9360000000001</v>
      </c>
    </row>
    <row r="47" spans="1:33" ht="12" customHeight="1" x14ac:dyDescent="0.25">
      <c r="A47" s="10">
        <f t="shared" si="11"/>
        <v>43</v>
      </c>
      <c r="B47" s="7" t="s">
        <v>223</v>
      </c>
      <c r="C47" s="5">
        <f t="shared" si="0"/>
        <v>886.63</v>
      </c>
      <c r="D47" s="6">
        <v>886.63</v>
      </c>
      <c r="E47" s="6">
        <v>0</v>
      </c>
      <c r="F47" s="6">
        <v>89.5</v>
      </c>
      <c r="G47" s="8">
        <v>20.440000000000001</v>
      </c>
      <c r="H47" s="16">
        <v>3.11</v>
      </c>
      <c r="I47" s="16">
        <v>4.0599999999999996</v>
      </c>
      <c r="J47" s="16">
        <v>7</v>
      </c>
      <c r="K47" s="16">
        <v>4</v>
      </c>
      <c r="L47" s="16">
        <v>2.0499999999999998</v>
      </c>
      <c r="M47" s="16">
        <v>0</v>
      </c>
      <c r="N47" s="16">
        <v>0</v>
      </c>
      <c r="O47" s="16">
        <v>0.22</v>
      </c>
      <c r="P47" s="8">
        <v>20.440000000000001</v>
      </c>
      <c r="Q47" s="16">
        <v>3.11</v>
      </c>
      <c r="R47" s="16">
        <v>4.0599999999999996</v>
      </c>
      <c r="S47" s="16">
        <v>7</v>
      </c>
      <c r="T47" s="16">
        <v>4</v>
      </c>
      <c r="U47" s="16">
        <v>2.0499999999999998</v>
      </c>
      <c r="V47" s="16">
        <v>0</v>
      </c>
      <c r="W47" s="16">
        <v>0</v>
      </c>
      <c r="X47" s="16">
        <v>0.22</v>
      </c>
      <c r="Y47" s="17">
        <f t="shared" si="12"/>
        <v>217472.60640000005</v>
      </c>
      <c r="Z47" s="9">
        <f t="shared" si="13"/>
        <v>33089.031600000002</v>
      </c>
      <c r="AA47" s="9">
        <f t="shared" si="14"/>
        <v>43196.613599999997</v>
      </c>
      <c r="AB47" s="9">
        <f t="shared" si="15"/>
        <v>74476.92</v>
      </c>
      <c r="AC47" s="9">
        <f t="shared" si="16"/>
        <v>42558.239999999998</v>
      </c>
      <c r="AD47" s="9">
        <f t="shared" si="17"/>
        <v>21811.097999999998</v>
      </c>
      <c r="AE47" s="9">
        <f t="shared" si="18"/>
        <v>0</v>
      </c>
      <c r="AF47" s="9">
        <f t="shared" si="19"/>
        <v>0</v>
      </c>
      <c r="AG47" s="9">
        <f t="shared" si="20"/>
        <v>2340.7031999999999</v>
      </c>
    </row>
    <row r="48" spans="1:33" ht="12" customHeight="1" x14ac:dyDescent="0.25">
      <c r="A48" s="10">
        <f t="shared" si="11"/>
        <v>44</v>
      </c>
      <c r="B48" s="7" t="s">
        <v>39</v>
      </c>
      <c r="C48" s="5">
        <f t="shared" si="0"/>
        <v>890.3</v>
      </c>
      <c r="D48" s="6">
        <v>890.3</v>
      </c>
      <c r="E48" s="6">
        <v>0</v>
      </c>
      <c r="F48" s="6">
        <v>88.8</v>
      </c>
      <c r="G48" s="8">
        <v>20.440000000000001</v>
      </c>
      <c r="H48" s="16">
        <v>3.11</v>
      </c>
      <c r="I48" s="16">
        <v>4.0599999999999996</v>
      </c>
      <c r="J48" s="16">
        <v>7</v>
      </c>
      <c r="K48" s="16">
        <v>4</v>
      </c>
      <c r="L48" s="16">
        <v>2.0499999999999998</v>
      </c>
      <c r="M48" s="16">
        <v>0</v>
      </c>
      <c r="N48" s="16">
        <v>0</v>
      </c>
      <c r="O48" s="16">
        <v>0.22</v>
      </c>
      <c r="P48" s="8">
        <v>20.440000000000001</v>
      </c>
      <c r="Q48" s="16">
        <v>3.11</v>
      </c>
      <c r="R48" s="16">
        <v>4.0599999999999996</v>
      </c>
      <c r="S48" s="16">
        <v>7</v>
      </c>
      <c r="T48" s="16">
        <v>4</v>
      </c>
      <c r="U48" s="16">
        <v>2.0499999999999998</v>
      </c>
      <c r="V48" s="16">
        <v>0</v>
      </c>
      <c r="W48" s="16">
        <v>0</v>
      </c>
      <c r="X48" s="16">
        <v>0.22</v>
      </c>
      <c r="Y48" s="17">
        <f t="shared" si="12"/>
        <v>218372.78399999999</v>
      </c>
      <c r="Z48" s="9">
        <f t="shared" si="13"/>
        <v>33225.995999999999</v>
      </c>
      <c r="AA48" s="9">
        <f t="shared" si="14"/>
        <v>43375.415999999997</v>
      </c>
      <c r="AB48" s="9">
        <f t="shared" si="15"/>
        <v>74785.2</v>
      </c>
      <c r="AC48" s="9">
        <f t="shared" si="16"/>
        <v>42734.399999999994</v>
      </c>
      <c r="AD48" s="9">
        <f t="shared" si="17"/>
        <v>21901.379999999997</v>
      </c>
      <c r="AE48" s="9">
        <f t="shared" si="18"/>
        <v>0</v>
      </c>
      <c r="AF48" s="9">
        <f t="shared" si="19"/>
        <v>0</v>
      </c>
      <c r="AG48" s="9">
        <f t="shared" si="20"/>
        <v>2350.3919999999998</v>
      </c>
    </row>
    <row r="49" spans="1:33" ht="12" customHeight="1" x14ac:dyDescent="0.25">
      <c r="A49" s="10">
        <f t="shared" si="11"/>
        <v>45</v>
      </c>
      <c r="B49" s="7" t="s">
        <v>40</v>
      </c>
      <c r="C49" s="5">
        <f t="shared" si="0"/>
        <v>1380.65</v>
      </c>
      <c r="D49" s="6">
        <v>1380.65</v>
      </c>
      <c r="E49" s="6">
        <v>0</v>
      </c>
      <c r="F49" s="6">
        <v>142.19999999999999</v>
      </c>
      <c r="G49" s="8">
        <v>20.440000000000001</v>
      </c>
      <c r="H49" s="16">
        <v>3.11</v>
      </c>
      <c r="I49" s="16">
        <v>4.0599999999999996</v>
      </c>
      <c r="J49" s="16">
        <v>7</v>
      </c>
      <c r="K49" s="16">
        <v>4</v>
      </c>
      <c r="L49" s="16">
        <v>2.0499999999999998</v>
      </c>
      <c r="M49" s="16">
        <v>0</v>
      </c>
      <c r="N49" s="16">
        <v>0</v>
      </c>
      <c r="O49" s="16">
        <v>0.22</v>
      </c>
      <c r="P49" s="8">
        <v>20.440000000000001</v>
      </c>
      <c r="Q49" s="16">
        <v>3.11</v>
      </c>
      <c r="R49" s="16">
        <v>4.0599999999999996</v>
      </c>
      <c r="S49" s="16">
        <v>7</v>
      </c>
      <c r="T49" s="16">
        <v>4</v>
      </c>
      <c r="U49" s="16">
        <v>2.0499999999999998</v>
      </c>
      <c r="V49" s="16">
        <v>0</v>
      </c>
      <c r="W49" s="16">
        <v>0</v>
      </c>
      <c r="X49" s="16">
        <v>0.22</v>
      </c>
      <c r="Y49" s="17">
        <f t="shared" si="12"/>
        <v>338645.83200000005</v>
      </c>
      <c r="Z49" s="9">
        <f t="shared" si="13"/>
        <v>51525.858</v>
      </c>
      <c r="AA49" s="9">
        <f t="shared" si="14"/>
        <v>67265.267999999996</v>
      </c>
      <c r="AB49" s="9">
        <f t="shared" si="15"/>
        <v>115974.6</v>
      </c>
      <c r="AC49" s="9">
        <f t="shared" si="16"/>
        <v>66271.200000000012</v>
      </c>
      <c r="AD49" s="9">
        <f t="shared" si="17"/>
        <v>33963.99</v>
      </c>
      <c r="AE49" s="9">
        <f t="shared" si="18"/>
        <v>0</v>
      </c>
      <c r="AF49" s="9">
        <f t="shared" si="19"/>
        <v>0</v>
      </c>
      <c r="AG49" s="9">
        <f t="shared" si="20"/>
        <v>3644.9160000000002</v>
      </c>
    </row>
    <row r="50" spans="1:33" ht="12" customHeight="1" x14ac:dyDescent="0.25">
      <c r="A50" s="10">
        <f t="shared" si="11"/>
        <v>46</v>
      </c>
      <c r="B50" s="7" t="s">
        <v>41</v>
      </c>
      <c r="C50" s="5">
        <f t="shared" si="0"/>
        <v>379.15</v>
      </c>
      <c r="D50" s="6">
        <v>379.15</v>
      </c>
      <c r="E50" s="6">
        <v>0</v>
      </c>
      <c r="F50" s="6">
        <v>160.9</v>
      </c>
      <c r="G50" s="8">
        <v>25.29</v>
      </c>
      <c r="H50" s="16">
        <v>4.32</v>
      </c>
      <c r="I50" s="16">
        <v>5.61</v>
      </c>
      <c r="J50" s="16">
        <v>7.16</v>
      </c>
      <c r="K50" s="16">
        <v>5.31</v>
      </c>
      <c r="L50" s="16">
        <v>2.67</v>
      </c>
      <c r="M50" s="16">
        <v>0</v>
      </c>
      <c r="N50" s="16">
        <v>0</v>
      </c>
      <c r="O50" s="16">
        <v>0.22</v>
      </c>
      <c r="P50" s="8">
        <v>25.29</v>
      </c>
      <c r="Q50" s="16">
        <v>4.32</v>
      </c>
      <c r="R50" s="16">
        <v>5.61</v>
      </c>
      <c r="S50" s="16">
        <v>7.16</v>
      </c>
      <c r="T50" s="16">
        <v>5.31</v>
      </c>
      <c r="U50" s="16">
        <v>2.67</v>
      </c>
      <c r="V50" s="16">
        <v>0</v>
      </c>
      <c r="W50" s="16">
        <v>0</v>
      </c>
      <c r="X50" s="16">
        <v>0.22</v>
      </c>
      <c r="Y50" s="17">
        <f t="shared" si="12"/>
        <v>115064.442</v>
      </c>
      <c r="Z50" s="9">
        <f t="shared" si="13"/>
        <v>19655.136000000002</v>
      </c>
      <c r="AA50" s="9">
        <f t="shared" si="14"/>
        <v>25524.378000000001</v>
      </c>
      <c r="AB50" s="9">
        <f t="shared" si="15"/>
        <v>32576.567999999999</v>
      </c>
      <c r="AC50" s="9">
        <f t="shared" si="16"/>
        <v>24159.437999999995</v>
      </c>
      <c r="AD50" s="9">
        <f t="shared" si="17"/>
        <v>12147.965999999999</v>
      </c>
      <c r="AE50" s="9">
        <f t="shared" si="18"/>
        <v>0</v>
      </c>
      <c r="AF50" s="9">
        <f t="shared" si="19"/>
        <v>0</v>
      </c>
      <c r="AG50" s="9">
        <f t="shared" si="20"/>
        <v>1000.9559999999999</v>
      </c>
    </row>
    <row r="51" spans="1:33" ht="12" customHeight="1" x14ac:dyDescent="0.25">
      <c r="A51" s="10">
        <f t="shared" si="11"/>
        <v>47</v>
      </c>
      <c r="B51" s="7" t="s">
        <v>224</v>
      </c>
      <c r="C51" s="5">
        <f t="shared" si="0"/>
        <v>502.68</v>
      </c>
      <c r="D51" s="6">
        <v>502.68</v>
      </c>
      <c r="E51" s="6">
        <v>0</v>
      </c>
      <c r="F51" s="6">
        <v>65.2</v>
      </c>
      <c r="G51" s="8">
        <v>20.440000000000001</v>
      </c>
      <c r="H51" s="16">
        <v>3.11</v>
      </c>
      <c r="I51" s="16">
        <v>4.0599999999999996</v>
      </c>
      <c r="J51" s="16">
        <v>7</v>
      </c>
      <c r="K51" s="16">
        <v>4</v>
      </c>
      <c r="L51" s="16">
        <v>2.0499999999999998</v>
      </c>
      <c r="M51" s="16">
        <v>0</v>
      </c>
      <c r="N51" s="16">
        <v>0</v>
      </c>
      <c r="O51" s="16">
        <v>0.22</v>
      </c>
      <c r="P51" s="8">
        <v>20.440000000000001</v>
      </c>
      <c r="Q51" s="16">
        <v>3.11</v>
      </c>
      <c r="R51" s="16">
        <v>4.0599999999999996</v>
      </c>
      <c r="S51" s="16">
        <v>7</v>
      </c>
      <c r="T51" s="16">
        <v>4</v>
      </c>
      <c r="U51" s="16">
        <v>2.0499999999999998</v>
      </c>
      <c r="V51" s="16">
        <v>0</v>
      </c>
      <c r="W51" s="16">
        <v>0</v>
      </c>
      <c r="X51" s="16">
        <v>0.22</v>
      </c>
      <c r="Y51" s="17">
        <f t="shared" si="12"/>
        <v>123297.35040000001</v>
      </c>
      <c r="Z51" s="9">
        <f t="shared" si="13"/>
        <v>18760.017599999999</v>
      </c>
      <c r="AA51" s="9">
        <f t="shared" si="14"/>
        <v>24490.569599999999</v>
      </c>
      <c r="AB51" s="9">
        <f t="shared" si="15"/>
        <v>42225.120000000003</v>
      </c>
      <c r="AC51" s="9">
        <f t="shared" si="16"/>
        <v>24128.639999999999</v>
      </c>
      <c r="AD51" s="9">
        <f t="shared" si="17"/>
        <v>12365.928</v>
      </c>
      <c r="AE51" s="9">
        <f t="shared" si="18"/>
        <v>0</v>
      </c>
      <c r="AF51" s="9">
        <f t="shared" si="19"/>
        <v>0</v>
      </c>
      <c r="AG51" s="9">
        <f t="shared" si="20"/>
        <v>1327.0752</v>
      </c>
    </row>
    <row r="52" spans="1:33" ht="12" customHeight="1" x14ac:dyDescent="0.25">
      <c r="A52" s="10">
        <f t="shared" si="11"/>
        <v>48</v>
      </c>
      <c r="B52" s="7" t="s">
        <v>42</v>
      </c>
      <c r="C52" s="5">
        <f t="shared" si="0"/>
        <v>758.99</v>
      </c>
      <c r="D52" s="6">
        <v>758.99</v>
      </c>
      <c r="E52" s="6">
        <v>0</v>
      </c>
      <c r="F52" s="6">
        <v>99.8</v>
      </c>
      <c r="G52" s="8">
        <v>20.440000000000001</v>
      </c>
      <c r="H52" s="16">
        <v>3.11</v>
      </c>
      <c r="I52" s="16">
        <v>4.0599999999999996</v>
      </c>
      <c r="J52" s="16">
        <v>7</v>
      </c>
      <c r="K52" s="16">
        <v>4</v>
      </c>
      <c r="L52" s="16">
        <v>2.0499999999999998</v>
      </c>
      <c r="M52" s="16">
        <v>0</v>
      </c>
      <c r="N52" s="16">
        <v>0</v>
      </c>
      <c r="O52" s="16">
        <v>0.22</v>
      </c>
      <c r="P52" s="8">
        <v>20.440000000000001</v>
      </c>
      <c r="Q52" s="16">
        <v>3.11</v>
      </c>
      <c r="R52" s="16">
        <v>4.0599999999999996</v>
      </c>
      <c r="S52" s="16">
        <v>7</v>
      </c>
      <c r="T52" s="16">
        <v>4</v>
      </c>
      <c r="U52" s="16">
        <v>2.0499999999999998</v>
      </c>
      <c r="V52" s="16">
        <v>0</v>
      </c>
      <c r="W52" s="16">
        <v>0</v>
      </c>
      <c r="X52" s="16">
        <v>0.22</v>
      </c>
      <c r="Y52" s="17">
        <f t="shared" si="12"/>
        <v>186165.06719999999</v>
      </c>
      <c r="Z52" s="9">
        <f t="shared" si="13"/>
        <v>28325.506800000003</v>
      </c>
      <c r="AA52" s="9">
        <f t="shared" si="14"/>
        <v>36977.992799999993</v>
      </c>
      <c r="AB52" s="9">
        <f t="shared" si="15"/>
        <v>63755.16</v>
      </c>
      <c r="AC52" s="9">
        <f t="shared" si="16"/>
        <v>36431.520000000004</v>
      </c>
      <c r="AD52" s="9">
        <f t="shared" si="17"/>
        <v>18671.153999999999</v>
      </c>
      <c r="AE52" s="9">
        <f t="shared" si="18"/>
        <v>0</v>
      </c>
      <c r="AF52" s="9">
        <f t="shared" si="19"/>
        <v>0</v>
      </c>
      <c r="AG52" s="9">
        <f t="shared" si="20"/>
        <v>2003.7336</v>
      </c>
    </row>
    <row r="53" spans="1:33" ht="12" customHeight="1" x14ac:dyDescent="0.25">
      <c r="A53" s="10">
        <f t="shared" si="11"/>
        <v>49</v>
      </c>
      <c r="B53" s="7" t="s">
        <v>43</v>
      </c>
      <c r="C53" s="5">
        <f t="shared" si="0"/>
        <v>11591.94</v>
      </c>
      <c r="D53" s="6">
        <v>11560.7</v>
      </c>
      <c r="E53" s="6">
        <v>31.24</v>
      </c>
      <c r="F53" s="6">
        <v>2062.9</v>
      </c>
      <c r="G53" s="8">
        <v>39.75</v>
      </c>
      <c r="H53" s="16">
        <v>4.49</v>
      </c>
      <c r="I53" s="16">
        <v>7.61</v>
      </c>
      <c r="J53" s="16">
        <v>11.85</v>
      </c>
      <c r="K53" s="16">
        <v>6.1</v>
      </c>
      <c r="L53" s="16">
        <v>2.78</v>
      </c>
      <c r="M53" s="16">
        <v>1.6</v>
      </c>
      <c r="N53" s="16">
        <v>5.09</v>
      </c>
      <c r="O53" s="16">
        <v>0.23</v>
      </c>
      <c r="P53" s="8">
        <v>41.34</v>
      </c>
      <c r="Q53" s="16">
        <v>4.68</v>
      </c>
      <c r="R53" s="16">
        <v>7.92</v>
      </c>
      <c r="S53" s="16">
        <v>12.32</v>
      </c>
      <c r="T53" s="16">
        <v>6.34</v>
      </c>
      <c r="U53" s="16">
        <v>2.89</v>
      </c>
      <c r="V53" s="16">
        <v>1.66</v>
      </c>
      <c r="W53" s="16">
        <v>5.29</v>
      </c>
      <c r="X53" s="16">
        <v>0.24</v>
      </c>
      <c r="Y53" s="17">
        <f t="shared" si="12"/>
        <v>5639942.4876000006</v>
      </c>
      <c r="Z53" s="9">
        <f t="shared" si="13"/>
        <v>637788.53879999998</v>
      </c>
      <c r="AA53" s="9">
        <f t="shared" si="14"/>
        <v>1080136.9691999999</v>
      </c>
      <c r="AB53" s="9">
        <f t="shared" si="15"/>
        <v>1681063.1388000003</v>
      </c>
      <c r="AC53" s="9">
        <f t="shared" si="16"/>
        <v>865222.40159999998</v>
      </c>
      <c r="AD53" s="9">
        <f t="shared" si="17"/>
        <v>394357.79879999999</v>
      </c>
      <c r="AE53" s="9">
        <f t="shared" si="18"/>
        <v>226738.34640000001</v>
      </c>
      <c r="AF53" s="9">
        <f t="shared" si="19"/>
        <v>721946.02319999994</v>
      </c>
      <c r="AG53" s="9">
        <f t="shared" si="20"/>
        <v>32689.270799999998</v>
      </c>
    </row>
    <row r="54" spans="1:33" ht="12" customHeight="1" x14ac:dyDescent="0.25">
      <c r="A54" s="10">
        <f t="shared" si="11"/>
        <v>50</v>
      </c>
      <c r="B54" s="7" t="s">
        <v>44</v>
      </c>
      <c r="C54" s="5">
        <f t="shared" si="0"/>
        <v>10302.799999999999</v>
      </c>
      <c r="D54" s="6">
        <v>9629.5</v>
      </c>
      <c r="E54" s="6">
        <v>673.3</v>
      </c>
      <c r="F54" s="6">
        <v>1358.8</v>
      </c>
      <c r="G54" s="8">
        <v>39.520000000000003</v>
      </c>
      <c r="H54" s="16">
        <v>4.49</v>
      </c>
      <c r="I54" s="16">
        <v>7.61</v>
      </c>
      <c r="J54" s="16">
        <v>11.85</v>
      </c>
      <c r="K54" s="16">
        <v>6.1</v>
      </c>
      <c r="L54" s="16">
        <v>2.78</v>
      </c>
      <c r="M54" s="16">
        <v>1.6</v>
      </c>
      <c r="N54" s="16">
        <v>5.09</v>
      </c>
      <c r="O54" s="16">
        <v>0</v>
      </c>
      <c r="P54" s="8">
        <v>41.1</v>
      </c>
      <c r="Q54" s="16">
        <v>4.68</v>
      </c>
      <c r="R54" s="16">
        <v>7.92</v>
      </c>
      <c r="S54" s="16">
        <v>12.32</v>
      </c>
      <c r="T54" s="16">
        <v>6.34</v>
      </c>
      <c r="U54" s="16">
        <v>2.89</v>
      </c>
      <c r="V54" s="16">
        <v>1.66</v>
      </c>
      <c r="W54" s="16">
        <v>5.29</v>
      </c>
      <c r="X54" s="16">
        <v>0</v>
      </c>
      <c r="Y54" s="17">
        <f t="shared" si="12"/>
        <v>4983670.4159999993</v>
      </c>
      <c r="Z54" s="9">
        <f t="shared" si="13"/>
        <v>566860.05599999998</v>
      </c>
      <c r="AA54" s="9">
        <f t="shared" si="14"/>
        <v>960014.90399999998</v>
      </c>
      <c r="AB54" s="9">
        <f t="shared" si="15"/>
        <v>1494112.0559999999</v>
      </c>
      <c r="AC54" s="9">
        <f t="shared" si="16"/>
        <v>769000.99199999997</v>
      </c>
      <c r="AD54" s="9">
        <f t="shared" si="17"/>
        <v>350501.25599999994</v>
      </c>
      <c r="AE54" s="9">
        <f t="shared" si="18"/>
        <v>201522.76799999998</v>
      </c>
      <c r="AF54" s="9">
        <f t="shared" si="19"/>
        <v>641658.38399999996</v>
      </c>
      <c r="AG54" s="9">
        <f t="shared" si="20"/>
        <v>0</v>
      </c>
    </row>
    <row r="55" spans="1:33" ht="12" customHeight="1" x14ac:dyDescent="0.25">
      <c r="A55" s="10">
        <f t="shared" si="11"/>
        <v>51</v>
      </c>
      <c r="B55" s="7" t="s">
        <v>45</v>
      </c>
      <c r="C55" s="5">
        <f t="shared" si="0"/>
        <v>4911.5</v>
      </c>
      <c r="D55" s="6">
        <v>4911.5</v>
      </c>
      <c r="E55" s="6">
        <v>0</v>
      </c>
      <c r="F55" s="6">
        <v>536.79999999999995</v>
      </c>
      <c r="G55" s="8">
        <v>39.520000000000003</v>
      </c>
      <c r="H55" s="16">
        <v>4.49</v>
      </c>
      <c r="I55" s="16">
        <v>7.61</v>
      </c>
      <c r="J55" s="16">
        <v>11.85</v>
      </c>
      <c r="K55" s="16">
        <v>6.1</v>
      </c>
      <c r="L55" s="16">
        <v>2.78</v>
      </c>
      <c r="M55" s="16">
        <v>1.6</v>
      </c>
      <c r="N55" s="16">
        <v>5.09</v>
      </c>
      <c r="O55" s="16">
        <v>0</v>
      </c>
      <c r="P55" s="8">
        <v>41.1</v>
      </c>
      <c r="Q55" s="16">
        <v>4.68</v>
      </c>
      <c r="R55" s="16">
        <v>7.92</v>
      </c>
      <c r="S55" s="16">
        <v>12.32</v>
      </c>
      <c r="T55" s="16">
        <v>6.34</v>
      </c>
      <c r="U55" s="16">
        <v>2.89</v>
      </c>
      <c r="V55" s="16">
        <v>1.66</v>
      </c>
      <c r="W55" s="16">
        <v>5.29</v>
      </c>
      <c r="X55" s="16">
        <v>0</v>
      </c>
      <c r="Y55" s="17">
        <f t="shared" si="12"/>
        <v>2375790.7800000003</v>
      </c>
      <c r="Z55" s="9">
        <f t="shared" si="13"/>
        <v>270230.73</v>
      </c>
      <c r="AA55" s="9">
        <f t="shared" si="14"/>
        <v>457653.57</v>
      </c>
      <c r="AB55" s="9">
        <f t="shared" si="15"/>
        <v>712265.73</v>
      </c>
      <c r="AC55" s="9">
        <f t="shared" si="16"/>
        <v>366594.36</v>
      </c>
      <c r="AD55" s="9">
        <f t="shared" si="17"/>
        <v>167089.22999999998</v>
      </c>
      <c r="AE55" s="9">
        <f t="shared" si="18"/>
        <v>96068.94</v>
      </c>
      <c r="AF55" s="9">
        <f t="shared" si="19"/>
        <v>305888.21999999997</v>
      </c>
      <c r="AG55" s="9">
        <f t="shared" si="20"/>
        <v>0</v>
      </c>
    </row>
    <row r="56" spans="1:33" ht="12" customHeight="1" x14ac:dyDescent="0.25">
      <c r="A56" s="10">
        <f t="shared" si="11"/>
        <v>52</v>
      </c>
      <c r="B56" s="7" t="s">
        <v>46</v>
      </c>
      <c r="C56" s="5">
        <f t="shared" si="0"/>
        <v>3072.3</v>
      </c>
      <c r="D56" s="6">
        <v>3018.9</v>
      </c>
      <c r="E56" s="6">
        <v>53.4</v>
      </c>
      <c r="F56" s="6">
        <v>530.6</v>
      </c>
      <c r="G56" s="8">
        <v>36.75</v>
      </c>
      <c r="H56" s="16">
        <v>4.0199999999999996</v>
      </c>
      <c r="I56" s="16">
        <v>7</v>
      </c>
      <c r="J56" s="16">
        <v>11</v>
      </c>
      <c r="K56" s="16">
        <v>5.4</v>
      </c>
      <c r="L56" s="16">
        <v>2.67</v>
      </c>
      <c r="M56" s="16">
        <v>1.54</v>
      </c>
      <c r="N56" s="16">
        <v>4.9000000000000004</v>
      </c>
      <c r="O56" s="16">
        <v>0.22</v>
      </c>
      <c r="P56" s="8">
        <v>36.75</v>
      </c>
      <c r="Q56" s="16">
        <v>4.0199999999999996</v>
      </c>
      <c r="R56" s="16">
        <v>7</v>
      </c>
      <c r="S56" s="16">
        <v>11</v>
      </c>
      <c r="T56" s="16">
        <v>5.4</v>
      </c>
      <c r="U56" s="16">
        <v>2.67</v>
      </c>
      <c r="V56" s="16">
        <v>1.54</v>
      </c>
      <c r="W56" s="16">
        <v>4.9000000000000004</v>
      </c>
      <c r="X56" s="16">
        <v>0.22</v>
      </c>
      <c r="Y56" s="17">
        <f t="shared" si="12"/>
        <v>1354884.3</v>
      </c>
      <c r="Z56" s="9">
        <f t="shared" si="13"/>
        <v>148207.75199999998</v>
      </c>
      <c r="AA56" s="9">
        <f t="shared" si="14"/>
        <v>258073.2</v>
      </c>
      <c r="AB56" s="9">
        <f t="shared" si="15"/>
        <v>405543.60000000003</v>
      </c>
      <c r="AC56" s="9">
        <f t="shared" si="16"/>
        <v>199085.04000000004</v>
      </c>
      <c r="AD56" s="9">
        <f t="shared" si="17"/>
        <v>98436.492000000013</v>
      </c>
      <c r="AE56" s="9">
        <f t="shared" si="18"/>
        <v>56776.104000000007</v>
      </c>
      <c r="AF56" s="9">
        <f t="shared" si="19"/>
        <v>180651.24000000002</v>
      </c>
      <c r="AG56" s="9">
        <f t="shared" si="20"/>
        <v>8110.8720000000012</v>
      </c>
    </row>
    <row r="57" spans="1:33" ht="12" customHeight="1" x14ac:dyDescent="0.25">
      <c r="A57" s="10">
        <f t="shared" si="11"/>
        <v>53</v>
      </c>
      <c r="B57" s="7" t="s">
        <v>47</v>
      </c>
      <c r="C57" s="5">
        <f t="shared" si="0"/>
        <v>4400.8999999999996</v>
      </c>
      <c r="D57" s="6">
        <v>3856.7</v>
      </c>
      <c r="E57" s="6">
        <v>544.20000000000005</v>
      </c>
      <c r="F57" s="6">
        <v>1214.2</v>
      </c>
      <c r="G57" s="8">
        <v>36.54</v>
      </c>
      <c r="H57" s="16">
        <v>4.03</v>
      </c>
      <c r="I57" s="16">
        <v>7</v>
      </c>
      <c r="J57" s="16">
        <v>11</v>
      </c>
      <c r="K57" s="16">
        <v>5.4</v>
      </c>
      <c r="L57" s="16">
        <v>2.67</v>
      </c>
      <c r="M57" s="16">
        <v>1.54</v>
      </c>
      <c r="N57" s="16">
        <v>4.9000000000000004</v>
      </c>
      <c r="O57" s="16">
        <v>0</v>
      </c>
      <c r="P57" s="8">
        <v>36.54</v>
      </c>
      <c r="Q57" s="16">
        <v>4.03</v>
      </c>
      <c r="R57" s="16">
        <v>7</v>
      </c>
      <c r="S57" s="16">
        <v>11</v>
      </c>
      <c r="T57" s="16">
        <v>5.4</v>
      </c>
      <c r="U57" s="16">
        <v>2.67</v>
      </c>
      <c r="V57" s="16">
        <v>1.54</v>
      </c>
      <c r="W57" s="16">
        <v>4.9000000000000004</v>
      </c>
      <c r="X57" s="16">
        <v>0</v>
      </c>
      <c r="Y57" s="17">
        <f t="shared" si="12"/>
        <v>1929706.6319999998</v>
      </c>
      <c r="Z57" s="9">
        <f t="shared" si="13"/>
        <v>212827.524</v>
      </c>
      <c r="AA57" s="9">
        <f t="shared" si="14"/>
        <v>369675.6</v>
      </c>
      <c r="AB57" s="9">
        <f t="shared" si="15"/>
        <v>580918.79999999993</v>
      </c>
      <c r="AC57" s="9">
        <f t="shared" si="16"/>
        <v>285178.32</v>
      </c>
      <c r="AD57" s="9">
        <f t="shared" si="17"/>
        <v>141004.83599999998</v>
      </c>
      <c r="AE57" s="9">
        <f t="shared" si="18"/>
        <v>81328.631999999998</v>
      </c>
      <c r="AF57" s="9">
        <f t="shared" si="19"/>
        <v>258772.91999999998</v>
      </c>
      <c r="AG57" s="9">
        <f t="shared" si="20"/>
        <v>0</v>
      </c>
    </row>
    <row r="58" spans="1:33" ht="12" customHeight="1" x14ac:dyDescent="0.25">
      <c r="A58" s="10">
        <f t="shared" si="11"/>
        <v>54</v>
      </c>
      <c r="B58" s="7" t="s">
        <v>48</v>
      </c>
      <c r="C58" s="5">
        <f t="shared" si="0"/>
        <v>7903.9</v>
      </c>
      <c r="D58" s="6">
        <v>7772.5</v>
      </c>
      <c r="E58" s="6">
        <v>131.4</v>
      </c>
      <c r="F58" s="6">
        <v>1429.18</v>
      </c>
      <c r="G58" s="8">
        <v>36.75</v>
      </c>
      <c r="H58" s="16">
        <v>4.0199999999999996</v>
      </c>
      <c r="I58" s="16">
        <v>7</v>
      </c>
      <c r="J58" s="16">
        <v>11</v>
      </c>
      <c r="K58" s="16">
        <v>5.4</v>
      </c>
      <c r="L58" s="16">
        <v>2.67</v>
      </c>
      <c r="M58" s="16">
        <v>1.54</v>
      </c>
      <c r="N58" s="16">
        <v>4.9000000000000004</v>
      </c>
      <c r="O58" s="16">
        <v>0.22</v>
      </c>
      <c r="P58" s="8">
        <v>36.75</v>
      </c>
      <c r="Q58" s="16">
        <v>4.0199999999999996</v>
      </c>
      <c r="R58" s="16">
        <v>7</v>
      </c>
      <c r="S58" s="16">
        <v>11</v>
      </c>
      <c r="T58" s="16">
        <v>5.4</v>
      </c>
      <c r="U58" s="16">
        <v>2.67</v>
      </c>
      <c r="V58" s="16">
        <v>1.54</v>
      </c>
      <c r="W58" s="16">
        <v>4.9000000000000004</v>
      </c>
      <c r="X58" s="16">
        <v>0.22</v>
      </c>
      <c r="Y58" s="17">
        <f t="shared" si="12"/>
        <v>3485619.9000000004</v>
      </c>
      <c r="Z58" s="9">
        <f t="shared" si="13"/>
        <v>381284.13599999994</v>
      </c>
      <c r="AA58" s="9">
        <f t="shared" si="14"/>
        <v>663927.6</v>
      </c>
      <c r="AB58" s="9">
        <f t="shared" si="15"/>
        <v>1043314.7999999999</v>
      </c>
      <c r="AC58" s="9">
        <f t="shared" si="16"/>
        <v>512172.72</v>
      </c>
      <c r="AD58" s="9">
        <f t="shared" si="17"/>
        <v>253240.95599999995</v>
      </c>
      <c r="AE58" s="9">
        <f t="shared" si="18"/>
        <v>146064.07199999999</v>
      </c>
      <c r="AF58" s="9">
        <f t="shared" si="19"/>
        <v>464749.32</v>
      </c>
      <c r="AG58" s="9">
        <f t="shared" si="20"/>
        <v>20866.295999999998</v>
      </c>
    </row>
    <row r="59" spans="1:33" ht="12" customHeight="1" x14ac:dyDescent="0.25">
      <c r="A59" s="10">
        <f t="shared" si="11"/>
        <v>55</v>
      </c>
      <c r="B59" s="7" t="s">
        <v>49</v>
      </c>
      <c r="C59" s="5">
        <f t="shared" si="0"/>
        <v>6106.54</v>
      </c>
      <c r="D59" s="6">
        <v>5290.24</v>
      </c>
      <c r="E59" s="6">
        <v>816.3</v>
      </c>
      <c r="F59" s="6">
        <v>984.8</v>
      </c>
      <c r="G59" s="8">
        <v>36.54</v>
      </c>
      <c r="H59" s="16">
        <v>4.03</v>
      </c>
      <c r="I59" s="16">
        <v>7</v>
      </c>
      <c r="J59" s="16">
        <v>11</v>
      </c>
      <c r="K59" s="16">
        <v>5.4</v>
      </c>
      <c r="L59" s="16">
        <v>2.67</v>
      </c>
      <c r="M59" s="16">
        <v>1.54</v>
      </c>
      <c r="N59" s="16">
        <v>4.9000000000000004</v>
      </c>
      <c r="O59" s="16">
        <v>0</v>
      </c>
      <c r="P59" s="8">
        <v>36.54</v>
      </c>
      <c r="Q59" s="16">
        <v>4.03</v>
      </c>
      <c r="R59" s="16">
        <v>7</v>
      </c>
      <c r="S59" s="16">
        <v>11</v>
      </c>
      <c r="T59" s="16">
        <v>5.4</v>
      </c>
      <c r="U59" s="16">
        <v>2.67</v>
      </c>
      <c r="V59" s="16">
        <v>1.54</v>
      </c>
      <c r="W59" s="16">
        <v>4.9000000000000004</v>
      </c>
      <c r="X59" s="16">
        <v>0</v>
      </c>
      <c r="Y59" s="17">
        <f t="shared" si="12"/>
        <v>2677595.6591999996</v>
      </c>
      <c r="Z59" s="9">
        <f t="shared" si="13"/>
        <v>295312.27439999999</v>
      </c>
      <c r="AA59" s="9">
        <f t="shared" si="14"/>
        <v>512949.36</v>
      </c>
      <c r="AB59" s="9">
        <f t="shared" si="15"/>
        <v>806063.28</v>
      </c>
      <c r="AC59" s="9">
        <f t="shared" si="16"/>
        <v>395703.79200000002</v>
      </c>
      <c r="AD59" s="9">
        <f t="shared" si="17"/>
        <v>195653.5416</v>
      </c>
      <c r="AE59" s="9">
        <f t="shared" si="18"/>
        <v>112848.85919999999</v>
      </c>
      <c r="AF59" s="9">
        <f t="shared" si="19"/>
        <v>359064.55200000003</v>
      </c>
      <c r="AG59" s="9">
        <f t="shared" si="20"/>
        <v>0</v>
      </c>
    </row>
    <row r="60" spans="1:33" ht="12" customHeight="1" x14ac:dyDescent="0.25">
      <c r="A60" s="10">
        <f t="shared" si="11"/>
        <v>56</v>
      </c>
      <c r="B60" s="7" t="s">
        <v>50</v>
      </c>
      <c r="C60" s="5">
        <f t="shared" si="0"/>
        <v>5301.56</v>
      </c>
      <c r="D60" s="6">
        <v>5301.56</v>
      </c>
      <c r="E60" s="6">
        <v>0</v>
      </c>
      <c r="F60" s="6">
        <v>996.3</v>
      </c>
      <c r="G60" s="8">
        <v>36.54</v>
      </c>
      <c r="H60" s="16">
        <v>4.03</v>
      </c>
      <c r="I60" s="16">
        <v>7</v>
      </c>
      <c r="J60" s="16">
        <v>11</v>
      </c>
      <c r="K60" s="16">
        <v>5.4</v>
      </c>
      <c r="L60" s="16">
        <v>2.67</v>
      </c>
      <c r="M60" s="16">
        <v>1.54</v>
      </c>
      <c r="N60" s="16">
        <v>4.9000000000000004</v>
      </c>
      <c r="O60" s="16">
        <v>0</v>
      </c>
      <c r="P60" s="8">
        <v>36.54</v>
      </c>
      <c r="Q60" s="16">
        <v>4.03</v>
      </c>
      <c r="R60" s="16">
        <v>7</v>
      </c>
      <c r="S60" s="16">
        <v>11</v>
      </c>
      <c r="T60" s="16">
        <v>5.4</v>
      </c>
      <c r="U60" s="16">
        <v>2.67</v>
      </c>
      <c r="V60" s="16">
        <v>1.54</v>
      </c>
      <c r="W60" s="16">
        <v>4.9000000000000004</v>
      </c>
      <c r="X60" s="16">
        <v>0</v>
      </c>
      <c r="Y60" s="17">
        <f t="shared" si="12"/>
        <v>2324628.0288</v>
      </c>
      <c r="Z60" s="9">
        <f t="shared" si="13"/>
        <v>256383.44160000002</v>
      </c>
      <c r="AA60" s="9">
        <f t="shared" si="14"/>
        <v>445331.04000000004</v>
      </c>
      <c r="AB60" s="9">
        <f t="shared" si="15"/>
        <v>699805.92</v>
      </c>
      <c r="AC60" s="9">
        <f t="shared" si="16"/>
        <v>343541.08800000005</v>
      </c>
      <c r="AD60" s="9">
        <f t="shared" si="17"/>
        <v>169861.98240000001</v>
      </c>
      <c r="AE60" s="9">
        <f t="shared" si="18"/>
        <v>97972.828800000018</v>
      </c>
      <c r="AF60" s="9">
        <f t="shared" si="19"/>
        <v>311731.72800000006</v>
      </c>
      <c r="AG60" s="9">
        <f t="shared" si="20"/>
        <v>0</v>
      </c>
    </row>
    <row r="61" spans="1:33" ht="12" customHeight="1" x14ac:dyDescent="0.25">
      <c r="A61" s="10">
        <f t="shared" si="11"/>
        <v>57</v>
      </c>
      <c r="B61" s="7" t="s">
        <v>51</v>
      </c>
      <c r="C61" s="5">
        <f t="shared" si="0"/>
        <v>5273.1989999999996</v>
      </c>
      <c r="D61" s="6">
        <v>5273.1989999999996</v>
      </c>
      <c r="E61" s="6">
        <v>0</v>
      </c>
      <c r="F61" s="6">
        <v>932.6</v>
      </c>
      <c r="G61" s="8">
        <v>36.54</v>
      </c>
      <c r="H61" s="16">
        <v>4.03</v>
      </c>
      <c r="I61" s="16">
        <v>7</v>
      </c>
      <c r="J61" s="16">
        <v>11</v>
      </c>
      <c r="K61" s="16">
        <v>5.4</v>
      </c>
      <c r="L61" s="16">
        <v>2.67</v>
      </c>
      <c r="M61" s="16">
        <v>1.54</v>
      </c>
      <c r="N61" s="16">
        <v>4.9000000000000004</v>
      </c>
      <c r="O61" s="16">
        <v>0</v>
      </c>
      <c r="P61" s="8">
        <v>36.54</v>
      </c>
      <c r="Q61" s="16">
        <v>4.03</v>
      </c>
      <c r="R61" s="16">
        <v>7</v>
      </c>
      <c r="S61" s="16">
        <v>11</v>
      </c>
      <c r="T61" s="16">
        <v>5.4</v>
      </c>
      <c r="U61" s="16">
        <v>2.67</v>
      </c>
      <c r="V61" s="16">
        <v>1.54</v>
      </c>
      <c r="W61" s="16">
        <v>4.9000000000000004</v>
      </c>
      <c r="X61" s="16">
        <v>0</v>
      </c>
      <c r="Y61" s="17">
        <f t="shared" si="12"/>
        <v>2312192.2975199996</v>
      </c>
      <c r="Z61" s="9">
        <f t="shared" si="13"/>
        <v>255011.90363999997</v>
      </c>
      <c r="AA61" s="9">
        <f t="shared" si="14"/>
        <v>442948.71599999996</v>
      </c>
      <c r="AB61" s="9">
        <f t="shared" si="15"/>
        <v>696062.26799999992</v>
      </c>
      <c r="AC61" s="9">
        <f t="shared" si="16"/>
        <v>341703.29519999999</v>
      </c>
      <c r="AD61" s="9">
        <f t="shared" si="17"/>
        <v>168953.29595999996</v>
      </c>
      <c r="AE61" s="9">
        <f t="shared" si="18"/>
        <v>97448.717520000006</v>
      </c>
      <c r="AF61" s="9">
        <f t="shared" si="19"/>
        <v>310064.10120000003</v>
      </c>
      <c r="AG61" s="9">
        <f t="shared" si="20"/>
        <v>0</v>
      </c>
    </row>
    <row r="62" spans="1:33" ht="12" customHeight="1" x14ac:dyDescent="0.25">
      <c r="A62" s="10">
        <f t="shared" si="11"/>
        <v>58</v>
      </c>
      <c r="B62" s="7" t="s">
        <v>52</v>
      </c>
      <c r="C62" s="5">
        <f t="shared" si="0"/>
        <v>4404.8</v>
      </c>
      <c r="D62" s="6">
        <v>4242.8</v>
      </c>
      <c r="E62" s="6">
        <v>162</v>
      </c>
      <c r="F62" s="6">
        <v>1118.2</v>
      </c>
      <c r="G62" s="8">
        <v>39.520000000000003</v>
      </c>
      <c r="H62" s="16">
        <v>4.49</v>
      </c>
      <c r="I62" s="16">
        <v>7.61</v>
      </c>
      <c r="J62" s="16">
        <v>11.85</v>
      </c>
      <c r="K62" s="16">
        <v>6.1</v>
      </c>
      <c r="L62" s="16">
        <v>2.78</v>
      </c>
      <c r="M62" s="16">
        <v>1.6</v>
      </c>
      <c r="N62" s="16">
        <v>5.09</v>
      </c>
      <c r="O62" s="16">
        <v>0</v>
      </c>
      <c r="P62" s="8">
        <v>41.1</v>
      </c>
      <c r="Q62" s="16">
        <v>4.68</v>
      </c>
      <c r="R62" s="16">
        <v>7.92</v>
      </c>
      <c r="S62" s="16">
        <v>12.32</v>
      </c>
      <c r="T62" s="16">
        <v>6.34</v>
      </c>
      <c r="U62" s="16">
        <v>2.89</v>
      </c>
      <c r="V62" s="16">
        <v>1.66</v>
      </c>
      <c r="W62" s="16">
        <v>5.29</v>
      </c>
      <c r="X62" s="16">
        <v>0</v>
      </c>
      <c r="Y62" s="17">
        <f t="shared" si="12"/>
        <v>2130689.8560000006</v>
      </c>
      <c r="Z62" s="9">
        <f t="shared" si="13"/>
        <v>242352.09600000002</v>
      </c>
      <c r="AA62" s="9">
        <f t="shared" si="14"/>
        <v>410439.26400000008</v>
      </c>
      <c r="AB62" s="9">
        <f t="shared" si="15"/>
        <v>638784.09600000002</v>
      </c>
      <c r="AC62" s="9">
        <f t="shared" si="16"/>
        <v>328774.272</v>
      </c>
      <c r="AD62" s="9">
        <f t="shared" si="17"/>
        <v>149851.296</v>
      </c>
      <c r="AE62" s="9">
        <f t="shared" si="18"/>
        <v>86157.888000000006</v>
      </c>
      <c r="AF62" s="9">
        <f t="shared" si="19"/>
        <v>274330.94400000002</v>
      </c>
      <c r="AG62" s="9">
        <f t="shared" si="20"/>
        <v>0</v>
      </c>
    </row>
    <row r="63" spans="1:33" ht="12" customHeight="1" x14ac:dyDescent="0.25">
      <c r="A63" s="10">
        <f t="shared" si="11"/>
        <v>59</v>
      </c>
      <c r="B63" s="7" t="s">
        <v>53</v>
      </c>
      <c r="C63" s="5">
        <f t="shared" si="0"/>
        <v>6118.3</v>
      </c>
      <c r="D63" s="6">
        <v>5957.7</v>
      </c>
      <c r="E63" s="6">
        <v>160.6</v>
      </c>
      <c r="F63" s="6">
        <v>792.3</v>
      </c>
      <c r="G63" s="8">
        <v>39.75</v>
      </c>
      <c r="H63" s="16">
        <v>4.49</v>
      </c>
      <c r="I63" s="16">
        <v>7.61</v>
      </c>
      <c r="J63" s="16">
        <v>11.85</v>
      </c>
      <c r="K63" s="16">
        <v>6.1</v>
      </c>
      <c r="L63" s="16">
        <v>2.78</v>
      </c>
      <c r="M63" s="16">
        <v>1.6</v>
      </c>
      <c r="N63" s="16">
        <v>5.09</v>
      </c>
      <c r="O63" s="16">
        <v>0.23</v>
      </c>
      <c r="P63" s="8">
        <v>41.34</v>
      </c>
      <c r="Q63" s="16">
        <v>4.68</v>
      </c>
      <c r="R63" s="16">
        <v>7.92</v>
      </c>
      <c r="S63" s="16">
        <v>12.32</v>
      </c>
      <c r="T63" s="16">
        <v>6.34</v>
      </c>
      <c r="U63" s="16">
        <v>2.89</v>
      </c>
      <c r="V63" s="16">
        <v>1.66</v>
      </c>
      <c r="W63" s="16">
        <v>5.29</v>
      </c>
      <c r="X63" s="16">
        <v>0.24</v>
      </c>
      <c r="Y63" s="17">
        <f t="shared" si="12"/>
        <v>2976797.682</v>
      </c>
      <c r="Z63" s="9">
        <f t="shared" si="13"/>
        <v>336628.86600000004</v>
      </c>
      <c r="AA63" s="9">
        <f t="shared" si="14"/>
        <v>570103.19400000013</v>
      </c>
      <c r="AB63" s="9">
        <f t="shared" si="15"/>
        <v>887275.86600000004</v>
      </c>
      <c r="AC63" s="9">
        <f t="shared" si="16"/>
        <v>456669.91199999995</v>
      </c>
      <c r="AD63" s="9">
        <f t="shared" si="17"/>
        <v>208144.56600000002</v>
      </c>
      <c r="AE63" s="9">
        <f t="shared" si="18"/>
        <v>119673.948</v>
      </c>
      <c r="AF63" s="9">
        <f t="shared" si="19"/>
        <v>381047.72400000005</v>
      </c>
      <c r="AG63" s="9">
        <f t="shared" si="20"/>
        <v>17253.606</v>
      </c>
    </row>
    <row r="64" spans="1:33" ht="12" customHeight="1" x14ac:dyDescent="0.25">
      <c r="A64" s="10">
        <f t="shared" si="11"/>
        <v>60</v>
      </c>
      <c r="B64" s="7" t="s">
        <v>54</v>
      </c>
      <c r="C64" s="5">
        <f t="shared" si="0"/>
        <v>2827.9</v>
      </c>
      <c r="D64" s="6">
        <v>2827.9</v>
      </c>
      <c r="E64" s="6">
        <v>0</v>
      </c>
      <c r="F64" s="6">
        <v>514.29999999999995</v>
      </c>
      <c r="G64" s="8">
        <v>39.75</v>
      </c>
      <c r="H64" s="16">
        <v>4.49</v>
      </c>
      <c r="I64" s="16">
        <v>7.61</v>
      </c>
      <c r="J64" s="16">
        <v>11.85</v>
      </c>
      <c r="K64" s="16">
        <v>6.1</v>
      </c>
      <c r="L64" s="16">
        <v>2.78</v>
      </c>
      <c r="M64" s="16">
        <v>1.6</v>
      </c>
      <c r="N64" s="16">
        <v>5.09</v>
      </c>
      <c r="O64" s="16">
        <v>0.23</v>
      </c>
      <c r="P64" s="8">
        <v>41.34</v>
      </c>
      <c r="Q64" s="16">
        <v>4.68</v>
      </c>
      <c r="R64" s="16">
        <v>7.92</v>
      </c>
      <c r="S64" s="16">
        <v>12.32</v>
      </c>
      <c r="T64" s="16">
        <v>6.34</v>
      </c>
      <c r="U64" s="16">
        <v>2.89</v>
      </c>
      <c r="V64" s="16">
        <v>1.66</v>
      </c>
      <c r="W64" s="16">
        <v>5.29</v>
      </c>
      <c r="X64" s="16">
        <v>0.24</v>
      </c>
      <c r="Y64" s="17">
        <f t="shared" si="12"/>
        <v>1375886.466</v>
      </c>
      <c r="Z64" s="9">
        <f t="shared" si="13"/>
        <v>155591.05800000002</v>
      </c>
      <c r="AA64" s="9">
        <f t="shared" si="14"/>
        <v>263503.72200000007</v>
      </c>
      <c r="AB64" s="9">
        <f t="shared" si="15"/>
        <v>410102.05800000002</v>
      </c>
      <c r="AC64" s="9">
        <f t="shared" si="16"/>
        <v>211074.45599999998</v>
      </c>
      <c r="AD64" s="9">
        <f t="shared" si="17"/>
        <v>96205.157999999996</v>
      </c>
      <c r="AE64" s="9">
        <f t="shared" si="18"/>
        <v>55313.724000000002</v>
      </c>
      <c r="AF64" s="9">
        <f t="shared" si="19"/>
        <v>176121.61200000002</v>
      </c>
      <c r="AG64" s="9">
        <f t="shared" si="20"/>
        <v>7974.6780000000008</v>
      </c>
    </row>
    <row r="65" spans="1:33" ht="12" customHeight="1" x14ac:dyDescent="0.25">
      <c r="A65" s="10">
        <f t="shared" si="11"/>
        <v>61</v>
      </c>
      <c r="B65" s="7" t="s">
        <v>55</v>
      </c>
      <c r="C65" s="5">
        <f t="shared" ref="C65:C128" si="21">SUM(D65:E65)</f>
        <v>2844.2</v>
      </c>
      <c r="D65" s="6">
        <v>2844.2</v>
      </c>
      <c r="E65" s="6">
        <v>0</v>
      </c>
      <c r="F65" s="6">
        <v>471.5</v>
      </c>
      <c r="G65" s="8">
        <v>39.75</v>
      </c>
      <c r="H65" s="16">
        <v>4.49</v>
      </c>
      <c r="I65" s="16">
        <v>7.61</v>
      </c>
      <c r="J65" s="16">
        <v>11.85</v>
      </c>
      <c r="K65" s="16">
        <v>6.1</v>
      </c>
      <c r="L65" s="16">
        <v>2.78</v>
      </c>
      <c r="M65" s="16">
        <v>1.6</v>
      </c>
      <c r="N65" s="16">
        <v>5.09</v>
      </c>
      <c r="O65" s="16">
        <v>0.23</v>
      </c>
      <c r="P65" s="8">
        <v>41.34</v>
      </c>
      <c r="Q65" s="16">
        <v>4.68</v>
      </c>
      <c r="R65" s="16">
        <v>7.92</v>
      </c>
      <c r="S65" s="16">
        <v>12.32</v>
      </c>
      <c r="T65" s="16">
        <v>6.34</v>
      </c>
      <c r="U65" s="16">
        <v>2.89</v>
      </c>
      <c r="V65" s="16">
        <v>1.66</v>
      </c>
      <c r="W65" s="16">
        <v>5.29</v>
      </c>
      <c r="X65" s="16">
        <v>0.24</v>
      </c>
      <c r="Y65" s="17">
        <f t="shared" si="12"/>
        <v>1383817.068</v>
      </c>
      <c r="Z65" s="9">
        <f t="shared" si="13"/>
        <v>156487.88399999999</v>
      </c>
      <c r="AA65" s="9">
        <f t="shared" si="14"/>
        <v>265022.55599999998</v>
      </c>
      <c r="AB65" s="9">
        <f t="shared" si="15"/>
        <v>412465.88400000002</v>
      </c>
      <c r="AC65" s="9">
        <f t="shared" si="16"/>
        <v>212291.08799999999</v>
      </c>
      <c r="AD65" s="9">
        <f t="shared" si="17"/>
        <v>96759.683999999994</v>
      </c>
      <c r="AE65" s="9">
        <f t="shared" si="18"/>
        <v>55632.551999999996</v>
      </c>
      <c r="AF65" s="9">
        <f t="shared" si="19"/>
        <v>177136.77599999998</v>
      </c>
      <c r="AG65" s="9">
        <f t="shared" si="20"/>
        <v>8020.6439999999993</v>
      </c>
    </row>
    <row r="66" spans="1:33" ht="12" customHeight="1" x14ac:dyDescent="0.25">
      <c r="A66" s="10">
        <f t="shared" si="11"/>
        <v>62</v>
      </c>
      <c r="B66" s="7" t="s">
        <v>56</v>
      </c>
      <c r="C66" s="5">
        <f t="shared" si="21"/>
        <v>9512.7999999999993</v>
      </c>
      <c r="D66" s="6">
        <v>9512.7999999999993</v>
      </c>
      <c r="E66" s="6">
        <v>0</v>
      </c>
      <c r="F66" s="6">
        <v>2004.8</v>
      </c>
      <c r="G66" s="8">
        <v>39.75</v>
      </c>
      <c r="H66" s="16">
        <v>4.49</v>
      </c>
      <c r="I66" s="16">
        <v>7.61</v>
      </c>
      <c r="J66" s="16">
        <v>11.85</v>
      </c>
      <c r="K66" s="16">
        <v>6.1</v>
      </c>
      <c r="L66" s="16">
        <v>2.78</v>
      </c>
      <c r="M66" s="16">
        <v>1.6</v>
      </c>
      <c r="N66" s="16">
        <v>5.09</v>
      </c>
      <c r="O66" s="16">
        <v>0.23</v>
      </c>
      <c r="P66" s="8">
        <v>41.34</v>
      </c>
      <c r="Q66" s="16">
        <v>4.68</v>
      </c>
      <c r="R66" s="16">
        <v>7.92</v>
      </c>
      <c r="S66" s="16">
        <v>12.32</v>
      </c>
      <c r="T66" s="16">
        <v>6.34</v>
      </c>
      <c r="U66" s="16">
        <v>2.89</v>
      </c>
      <c r="V66" s="16">
        <v>1.66</v>
      </c>
      <c r="W66" s="16">
        <v>5.29</v>
      </c>
      <c r="X66" s="16">
        <v>0.24</v>
      </c>
      <c r="Y66" s="17">
        <f t="shared" si="12"/>
        <v>4628357.7119999994</v>
      </c>
      <c r="Z66" s="9">
        <f t="shared" si="13"/>
        <v>523394.25599999999</v>
      </c>
      <c r="AA66" s="9">
        <f t="shared" si="14"/>
        <v>886402.70399999991</v>
      </c>
      <c r="AB66" s="9">
        <f t="shared" si="15"/>
        <v>1379546.2560000001</v>
      </c>
      <c r="AC66" s="9">
        <f t="shared" si="16"/>
        <v>710035.39199999999</v>
      </c>
      <c r="AD66" s="9">
        <f t="shared" si="17"/>
        <v>323625.45599999995</v>
      </c>
      <c r="AE66" s="9">
        <f t="shared" si="18"/>
        <v>186070.36799999999</v>
      </c>
      <c r="AF66" s="9">
        <f t="shared" si="19"/>
        <v>592457.18399999989</v>
      </c>
      <c r="AG66" s="9">
        <f t="shared" si="20"/>
        <v>26826.095999999998</v>
      </c>
    </row>
    <row r="67" spans="1:33" ht="12" customHeight="1" x14ac:dyDescent="0.25">
      <c r="A67" s="10">
        <f t="shared" si="11"/>
        <v>63</v>
      </c>
      <c r="B67" s="7" t="s">
        <v>57</v>
      </c>
      <c r="C67" s="5">
        <f t="shared" si="21"/>
        <v>2870.1</v>
      </c>
      <c r="D67" s="6">
        <v>2870.1</v>
      </c>
      <c r="E67" s="6">
        <v>0</v>
      </c>
      <c r="F67" s="6">
        <v>487.4</v>
      </c>
      <c r="G67" s="8">
        <v>39.75</v>
      </c>
      <c r="H67" s="16">
        <v>4.49</v>
      </c>
      <c r="I67" s="16">
        <v>7.61</v>
      </c>
      <c r="J67" s="16">
        <v>11.85</v>
      </c>
      <c r="K67" s="16">
        <v>6.1</v>
      </c>
      <c r="L67" s="16">
        <v>2.78</v>
      </c>
      <c r="M67" s="16">
        <v>1.6</v>
      </c>
      <c r="N67" s="16">
        <v>5.09</v>
      </c>
      <c r="O67" s="16">
        <v>0.23</v>
      </c>
      <c r="P67" s="8">
        <v>41.34</v>
      </c>
      <c r="Q67" s="16">
        <v>4.68</v>
      </c>
      <c r="R67" s="16">
        <v>7.92</v>
      </c>
      <c r="S67" s="16">
        <v>12.32</v>
      </c>
      <c r="T67" s="16">
        <v>6.34</v>
      </c>
      <c r="U67" s="16">
        <v>2.89</v>
      </c>
      <c r="V67" s="16">
        <v>1.66</v>
      </c>
      <c r="W67" s="16">
        <v>5.29</v>
      </c>
      <c r="X67" s="16">
        <v>0.24</v>
      </c>
      <c r="Y67" s="17">
        <f t="shared" si="12"/>
        <v>1396418.4539999999</v>
      </c>
      <c r="Z67" s="9">
        <f t="shared" si="13"/>
        <v>157912.902</v>
      </c>
      <c r="AA67" s="9">
        <f t="shared" si="14"/>
        <v>267435.91800000001</v>
      </c>
      <c r="AB67" s="9">
        <f t="shared" si="15"/>
        <v>416221.902</v>
      </c>
      <c r="AC67" s="9">
        <f t="shared" si="16"/>
        <v>214224.26399999997</v>
      </c>
      <c r="AD67" s="9">
        <f t="shared" si="17"/>
        <v>97640.801999999996</v>
      </c>
      <c r="AE67" s="9">
        <f t="shared" si="18"/>
        <v>56139.156000000003</v>
      </c>
      <c r="AF67" s="9">
        <f t="shared" si="19"/>
        <v>178749.82799999998</v>
      </c>
      <c r="AG67" s="9">
        <f t="shared" si="20"/>
        <v>8093.6819999999998</v>
      </c>
    </row>
    <row r="68" spans="1:33" ht="12" customHeight="1" x14ac:dyDescent="0.25">
      <c r="A68" s="10">
        <f t="shared" si="11"/>
        <v>64</v>
      </c>
      <c r="B68" s="7" t="s">
        <v>58</v>
      </c>
      <c r="C68" s="5">
        <f t="shared" si="21"/>
        <v>2861</v>
      </c>
      <c r="D68" s="6">
        <v>2861</v>
      </c>
      <c r="E68" s="6">
        <v>0</v>
      </c>
      <c r="F68" s="6">
        <v>487.4</v>
      </c>
      <c r="G68" s="8">
        <v>39.75</v>
      </c>
      <c r="H68" s="16">
        <v>4.49</v>
      </c>
      <c r="I68" s="16">
        <v>7.61</v>
      </c>
      <c r="J68" s="16">
        <v>11.85</v>
      </c>
      <c r="K68" s="16">
        <v>6.1</v>
      </c>
      <c r="L68" s="16">
        <v>2.78</v>
      </c>
      <c r="M68" s="16">
        <v>1.6</v>
      </c>
      <c r="N68" s="16">
        <v>5.09</v>
      </c>
      <c r="O68" s="16">
        <v>0.23</v>
      </c>
      <c r="P68" s="8">
        <v>41.34</v>
      </c>
      <c r="Q68" s="16">
        <v>4.68</v>
      </c>
      <c r="R68" s="16">
        <v>7.92</v>
      </c>
      <c r="S68" s="16">
        <v>12.32</v>
      </c>
      <c r="T68" s="16">
        <v>6.34</v>
      </c>
      <c r="U68" s="16">
        <v>2.89</v>
      </c>
      <c r="V68" s="16">
        <v>1.66</v>
      </c>
      <c r="W68" s="16">
        <v>5.29</v>
      </c>
      <c r="X68" s="16">
        <v>0.24</v>
      </c>
      <c r="Y68" s="17">
        <f t="shared" si="12"/>
        <v>1391990.94</v>
      </c>
      <c r="Z68" s="9">
        <f t="shared" si="13"/>
        <v>157412.22000000003</v>
      </c>
      <c r="AA68" s="9">
        <f t="shared" si="14"/>
        <v>266587.98</v>
      </c>
      <c r="AB68" s="9">
        <f t="shared" si="15"/>
        <v>414902.22</v>
      </c>
      <c r="AC68" s="9">
        <f t="shared" si="16"/>
        <v>213545.03999999998</v>
      </c>
      <c r="AD68" s="9">
        <f t="shared" si="17"/>
        <v>97331.22</v>
      </c>
      <c r="AE68" s="9">
        <f t="shared" si="18"/>
        <v>55961.16</v>
      </c>
      <c r="AF68" s="9">
        <f t="shared" si="19"/>
        <v>178183.08000000002</v>
      </c>
      <c r="AG68" s="9">
        <f t="shared" si="20"/>
        <v>8068.02</v>
      </c>
    </row>
    <row r="69" spans="1:33" ht="12" customHeight="1" x14ac:dyDescent="0.25">
      <c r="A69" s="10">
        <f t="shared" si="11"/>
        <v>65</v>
      </c>
      <c r="B69" s="7" t="s">
        <v>59</v>
      </c>
      <c r="C69" s="5">
        <f t="shared" si="21"/>
        <v>6521.8</v>
      </c>
      <c r="D69" s="6">
        <v>6015.2</v>
      </c>
      <c r="E69" s="6">
        <v>506.6</v>
      </c>
      <c r="F69" s="6">
        <v>1729.2</v>
      </c>
      <c r="G69" s="8">
        <v>39.520000000000003</v>
      </c>
      <c r="H69" s="16">
        <v>4.49</v>
      </c>
      <c r="I69" s="16">
        <v>7.61</v>
      </c>
      <c r="J69" s="16">
        <v>11.85</v>
      </c>
      <c r="K69" s="16">
        <v>6.1</v>
      </c>
      <c r="L69" s="16">
        <v>2.78</v>
      </c>
      <c r="M69" s="16">
        <v>1.6</v>
      </c>
      <c r="N69" s="16">
        <v>5.09</v>
      </c>
      <c r="O69" s="16">
        <v>0</v>
      </c>
      <c r="P69" s="8">
        <v>41.1</v>
      </c>
      <c r="Q69" s="16">
        <v>4.68</v>
      </c>
      <c r="R69" s="16">
        <v>7.92</v>
      </c>
      <c r="S69" s="16">
        <v>12.32</v>
      </c>
      <c r="T69" s="16">
        <v>6.34</v>
      </c>
      <c r="U69" s="16">
        <v>2.89</v>
      </c>
      <c r="V69" s="16">
        <v>1.66</v>
      </c>
      <c r="W69" s="16">
        <v>5.29</v>
      </c>
      <c r="X69" s="16">
        <v>0</v>
      </c>
      <c r="Y69" s="17">
        <f t="shared" si="12"/>
        <v>3154725.0960000004</v>
      </c>
      <c r="Z69" s="9">
        <f t="shared" si="13"/>
        <v>358829.43599999999</v>
      </c>
      <c r="AA69" s="9">
        <f t="shared" si="14"/>
        <v>607701.32400000002</v>
      </c>
      <c r="AB69" s="9">
        <f t="shared" si="15"/>
        <v>945791.43599999999</v>
      </c>
      <c r="AC69" s="9">
        <f t="shared" si="16"/>
        <v>486787.152</v>
      </c>
      <c r="AD69" s="9">
        <f t="shared" si="17"/>
        <v>221871.636</v>
      </c>
      <c r="AE69" s="9">
        <f t="shared" si="18"/>
        <v>127566.408</v>
      </c>
      <c r="AF69" s="9">
        <f t="shared" si="19"/>
        <v>406177.70400000003</v>
      </c>
      <c r="AG69" s="9">
        <f t="shared" si="20"/>
        <v>0</v>
      </c>
    </row>
    <row r="70" spans="1:33" ht="12" customHeight="1" x14ac:dyDescent="0.25">
      <c r="A70" s="10">
        <f t="shared" si="11"/>
        <v>66</v>
      </c>
      <c r="B70" s="7" t="s">
        <v>60</v>
      </c>
      <c r="C70" s="5">
        <f t="shared" si="21"/>
        <v>6087.9</v>
      </c>
      <c r="D70" s="6">
        <v>6087.9</v>
      </c>
      <c r="E70" s="6">
        <v>0</v>
      </c>
      <c r="F70" s="6">
        <v>720.7</v>
      </c>
      <c r="G70" s="8">
        <v>39.75</v>
      </c>
      <c r="H70" s="16">
        <v>4.49</v>
      </c>
      <c r="I70" s="16">
        <v>7.61</v>
      </c>
      <c r="J70" s="16">
        <v>11.85</v>
      </c>
      <c r="K70" s="16">
        <v>6.1</v>
      </c>
      <c r="L70" s="16">
        <v>2.78</v>
      </c>
      <c r="M70" s="16">
        <v>1.6</v>
      </c>
      <c r="N70" s="16">
        <v>5.09</v>
      </c>
      <c r="O70" s="16">
        <v>0.23</v>
      </c>
      <c r="P70" s="8">
        <v>41.34</v>
      </c>
      <c r="Q70" s="16">
        <v>4.68</v>
      </c>
      <c r="R70" s="16">
        <v>7.92</v>
      </c>
      <c r="S70" s="16">
        <v>12.32</v>
      </c>
      <c r="T70" s="16">
        <v>6.34</v>
      </c>
      <c r="U70" s="16">
        <v>2.89</v>
      </c>
      <c r="V70" s="16">
        <v>1.66</v>
      </c>
      <c r="W70" s="16">
        <v>5.29</v>
      </c>
      <c r="X70" s="16">
        <v>0.24</v>
      </c>
      <c r="Y70" s="17">
        <f t="shared" si="12"/>
        <v>2962006.8659999999</v>
      </c>
      <c r="Z70" s="9">
        <f t="shared" si="13"/>
        <v>334956.25799999991</v>
      </c>
      <c r="AA70" s="9">
        <f t="shared" si="14"/>
        <v>567270.522</v>
      </c>
      <c r="AB70" s="9">
        <f t="shared" si="15"/>
        <v>882867.25799999991</v>
      </c>
      <c r="AC70" s="9">
        <f t="shared" si="16"/>
        <v>454400.85599999997</v>
      </c>
      <c r="AD70" s="9">
        <f t="shared" si="17"/>
        <v>207110.35799999998</v>
      </c>
      <c r="AE70" s="9">
        <f t="shared" si="18"/>
        <v>119079.32399999999</v>
      </c>
      <c r="AF70" s="9">
        <f t="shared" si="19"/>
        <v>379154.41200000001</v>
      </c>
      <c r="AG70" s="9">
        <f t="shared" si="20"/>
        <v>17167.877999999997</v>
      </c>
    </row>
    <row r="71" spans="1:33" ht="12" customHeight="1" x14ac:dyDescent="0.25">
      <c r="A71" s="10">
        <f t="shared" ref="A71:A134" si="22">A70+1</f>
        <v>67</v>
      </c>
      <c r="B71" s="7" t="s">
        <v>61</v>
      </c>
      <c r="C71" s="5">
        <f t="shared" si="21"/>
        <v>5740.1</v>
      </c>
      <c r="D71" s="6">
        <v>5740.1</v>
      </c>
      <c r="E71" s="6">
        <v>0</v>
      </c>
      <c r="F71" s="6">
        <v>909.7</v>
      </c>
      <c r="G71" s="8">
        <v>39.75</v>
      </c>
      <c r="H71" s="16">
        <v>4.49</v>
      </c>
      <c r="I71" s="16">
        <v>7.61</v>
      </c>
      <c r="J71" s="16">
        <v>11.85</v>
      </c>
      <c r="K71" s="16">
        <v>6.1</v>
      </c>
      <c r="L71" s="16">
        <v>2.78</v>
      </c>
      <c r="M71" s="16">
        <v>1.6</v>
      </c>
      <c r="N71" s="16">
        <v>5.09</v>
      </c>
      <c r="O71" s="16">
        <v>0.23</v>
      </c>
      <c r="P71" s="8">
        <v>41.34</v>
      </c>
      <c r="Q71" s="16">
        <v>4.68</v>
      </c>
      <c r="R71" s="16">
        <v>7.92</v>
      </c>
      <c r="S71" s="16">
        <v>12.32</v>
      </c>
      <c r="T71" s="16">
        <v>6.34</v>
      </c>
      <c r="U71" s="16">
        <v>2.89</v>
      </c>
      <c r="V71" s="16">
        <v>1.66</v>
      </c>
      <c r="W71" s="16">
        <v>5.29</v>
      </c>
      <c r="X71" s="16">
        <v>0.24</v>
      </c>
      <c r="Y71" s="17">
        <f t="shared" si="12"/>
        <v>2792788.2540000002</v>
      </c>
      <c r="Z71" s="9">
        <f t="shared" si="13"/>
        <v>315820.30200000003</v>
      </c>
      <c r="AA71" s="9">
        <f t="shared" si="14"/>
        <v>534862.51800000004</v>
      </c>
      <c r="AB71" s="9">
        <f t="shared" si="15"/>
        <v>832429.30200000003</v>
      </c>
      <c r="AC71" s="9">
        <f t="shared" si="16"/>
        <v>428441.06400000001</v>
      </c>
      <c r="AD71" s="9">
        <f t="shared" si="17"/>
        <v>195278.20199999999</v>
      </c>
      <c r="AE71" s="9">
        <f t="shared" si="18"/>
        <v>112276.35600000001</v>
      </c>
      <c r="AF71" s="9">
        <f t="shared" si="19"/>
        <v>357493.42800000001</v>
      </c>
      <c r="AG71" s="9">
        <f t="shared" si="20"/>
        <v>16187.082000000002</v>
      </c>
    </row>
    <row r="72" spans="1:33" ht="12" customHeight="1" x14ac:dyDescent="0.25">
      <c r="A72" s="10">
        <f t="shared" si="22"/>
        <v>68</v>
      </c>
      <c r="B72" s="7" t="s">
        <v>62</v>
      </c>
      <c r="C72" s="5">
        <f t="shared" si="21"/>
        <v>3102.4</v>
      </c>
      <c r="D72" s="6">
        <v>3102.4</v>
      </c>
      <c r="E72" s="6">
        <v>0</v>
      </c>
      <c r="F72" s="6">
        <v>798.9</v>
      </c>
      <c r="G72" s="8">
        <v>39.75</v>
      </c>
      <c r="H72" s="16">
        <v>4.49</v>
      </c>
      <c r="I72" s="16">
        <v>7.61</v>
      </c>
      <c r="J72" s="16">
        <v>11.85</v>
      </c>
      <c r="K72" s="16">
        <v>6.1</v>
      </c>
      <c r="L72" s="16">
        <v>2.78</v>
      </c>
      <c r="M72" s="16">
        <v>1.6</v>
      </c>
      <c r="N72" s="16">
        <v>5.09</v>
      </c>
      <c r="O72" s="16">
        <v>0.23</v>
      </c>
      <c r="P72" s="8">
        <v>41.34</v>
      </c>
      <c r="Q72" s="16">
        <v>4.68</v>
      </c>
      <c r="R72" s="16">
        <v>7.92</v>
      </c>
      <c r="S72" s="16">
        <v>12.32</v>
      </c>
      <c r="T72" s="16">
        <v>6.34</v>
      </c>
      <c r="U72" s="16">
        <v>2.89</v>
      </c>
      <c r="V72" s="16">
        <v>1.66</v>
      </c>
      <c r="W72" s="16">
        <v>5.29</v>
      </c>
      <c r="X72" s="16">
        <v>0.24</v>
      </c>
      <c r="Y72" s="17">
        <f t="shared" si="12"/>
        <v>1509441.696</v>
      </c>
      <c r="Z72" s="9">
        <f t="shared" si="13"/>
        <v>170694.04800000001</v>
      </c>
      <c r="AA72" s="9">
        <f t="shared" si="14"/>
        <v>289081.63200000004</v>
      </c>
      <c r="AB72" s="9">
        <f t="shared" si="15"/>
        <v>449910.04800000001</v>
      </c>
      <c r="AC72" s="9">
        <f t="shared" si="16"/>
        <v>231563.136</v>
      </c>
      <c r="AD72" s="9">
        <f t="shared" si="17"/>
        <v>105543.64800000002</v>
      </c>
      <c r="AE72" s="9">
        <f t="shared" si="18"/>
        <v>60682.943999999996</v>
      </c>
      <c r="AF72" s="9">
        <f t="shared" si="19"/>
        <v>193217.47200000001</v>
      </c>
      <c r="AG72" s="9">
        <f t="shared" si="20"/>
        <v>8748.768</v>
      </c>
    </row>
    <row r="73" spans="1:33" ht="12" customHeight="1" x14ac:dyDescent="0.25">
      <c r="A73" s="10">
        <f t="shared" si="22"/>
        <v>69</v>
      </c>
      <c r="B73" s="7" t="s">
        <v>63</v>
      </c>
      <c r="C73" s="5">
        <f t="shared" si="21"/>
        <v>6051.7</v>
      </c>
      <c r="D73" s="6">
        <v>6051.7</v>
      </c>
      <c r="E73" s="6">
        <v>0</v>
      </c>
      <c r="F73" s="6">
        <v>673.8</v>
      </c>
      <c r="G73" s="8">
        <v>39.75</v>
      </c>
      <c r="H73" s="16">
        <v>4.49</v>
      </c>
      <c r="I73" s="16">
        <v>7.61</v>
      </c>
      <c r="J73" s="16">
        <v>11.85</v>
      </c>
      <c r="K73" s="16">
        <v>6.1</v>
      </c>
      <c r="L73" s="16">
        <v>2.78</v>
      </c>
      <c r="M73" s="16">
        <v>1.6</v>
      </c>
      <c r="N73" s="16">
        <v>5.09</v>
      </c>
      <c r="O73" s="16">
        <v>0.23</v>
      </c>
      <c r="P73" s="8">
        <v>41.34</v>
      </c>
      <c r="Q73" s="16">
        <v>4.68</v>
      </c>
      <c r="R73" s="16">
        <v>7.92</v>
      </c>
      <c r="S73" s="16">
        <v>12.32</v>
      </c>
      <c r="T73" s="16">
        <v>6.34</v>
      </c>
      <c r="U73" s="16">
        <v>2.89</v>
      </c>
      <c r="V73" s="16">
        <v>1.66</v>
      </c>
      <c r="W73" s="16">
        <v>5.29</v>
      </c>
      <c r="X73" s="16">
        <v>0.24</v>
      </c>
      <c r="Y73" s="17">
        <f t="shared" si="12"/>
        <v>2944394.1179999998</v>
      </c>
      <c r="Z73" s="9">
        <f t="shared" si="13"/>
        <v>332964.53399999999</v>
      </c>
      <c r="AA73" s="9">
        <f t="shared" si="14"/>
        <v>563897.40599999996</v>
      </c>
      <c r="AB73" s="9">
        <f t="shared" si="15"/>
        <v>877617.53399999999</v>
      </c>
      <c r="AC73" s="9">
        <f t="shared" si="16"/>
        <v>451698.88799999998</v>
      </c>
      <c r="AD73" s="9">
        <f t="shared" si="17"/>
        <v>205878.834</v>
      </c>
      <c r="AE73" s="9">
        <f t="shared" si="18"/>
        <v>118371.25199999999</v>
      </c>
      <c r="AF73" s="9">
        <f t="shared" si="19"/>
        <v>376899.87599999999</v>
      </c>
      <c r="AG73" s="9">
        <f t="shared" si="20"/>
        <v>17065.794000000002</v>
      </c>
    </row>
    <row r="74" spans="1:33" ht="12" customHeight="1" x14ac:dyDescent="0.25">
      <c r="A74" s="10">
        <f t="shared" si="22"/>
        <v>70</v>
      </c>
      <c r="B74" s="7" t="s">
        <v>64</v>
      </c>
      <c r="C74" s="5">
        <f t="shared" si="21"/>
        <v>6944.61</v>
      </c>
      <c r="D74" s="6">
        <v>6944.61</v>
      </c>
      <c r="E74" s="6">
        <v>0</v>
      </c>
      <c r="F74" s="6">
        <v>706.4</v>
      </c>
      <c r="G74" s="8">
        <v>27.35</v>
      </c>
      <c r="H74" s="16">
        <v>4.4800000000000004</v>
      </c>
      <c r="I74" s="16">
        <v>5.83</v>
      </c>
      <c r="J74" s="16">
        <v>7.93</v>
      </c>
      <c r="K74" s="16">
        <v>6.1</v>
      </c>
      <c r="L74" s="16">
        <v>2.78</v>
      </c>
      <c r="M74" s="16">
        <v>0</v>
      </c>
      <c r="N74" s="16">
        <v>0</v>
      </c>
      <c r="O74" s="16">
        <v>0.23</v>
      </c>
      <c r="P74" s="8">
        <v>28.44</v>
      </c>
      <c r="Q74" s="16">
        <v>4.68</v>
      </c>
      <c r="R74" s="16">
        <v>6.05</v>
      </c>
      <c r="S74" s="16">
        <v>8.24</v>
      </c>
      <c r="T74" s="16">
        <v>6.34</v>
      </c>
      <c r="U74" s="16">
        <v>2.89</v>
      </c>
      <c r="V74" s="16">
        <v>0</v>
      </c>
      <c r="W74" s="16">
        <v>0</v>
      </c>
      <c r="X74" s="16">
        <v>0.24</v>
      </c>
      <c r="Y74" s="17">
        <f t="shared" si="12"/>
        <v>2324638.7514000004</v>
      </c>
      <c r="Z74" s="9">
        <f t="shared" si="13"/>
        <v>381675.76559999998</v>
      </c>
      <c r="AA74" s="9">
        <f t="shared" si="14"/>
        <v>495011.80079999997</v>
      </c>
      <c r="AB74" s="9">
        <f t="shared" si="15"/>
        <v>673766.06220000004</v>
      </c>
      <c r="AC74" s="9">
        <f t="shared" si="16"/>
        <v>518345.6903999999</v>
      </c>
      <c r="AD74" s="9">
        <f t="shared" si="17"/>
        <v>236255.63219999999</v>
      </c>
      <c r="AE74" s="9">
        <f t="shared" si="18"/>
        <v>0</v>
      </c>
      <c r="AF74" s="9">
        <f t="shared" si="19"/>
        <v>0</v>
      </c>
      <c r="AG74" s="9">
        <f t="shared" si="20"/>
        <v>19583.800199999998</v>
      </c>
    </row>
    <row r="75" spans="1:33" ht="12" customHeight="1" x14ac:dyDescent="0.25">
      <c r="A75" s="10">
        <f t="shared" si="22"/>
        <v>71</v>
      </c>
      <c r="B75" s="7" t="s">
        <v>65</v>
      </c>
      <c r="C75" s="5">
        <f t="shared" si="21"/>
        <v>6622.8</v>
      </c>
      <c r="D75" s="6">
        <v>5469.6</v>
      </c>
      <c r="E75" s="6">
        <v>1153.2</v>
      </c>
      <c r="F75" s="6">
        <v>1385.2</v>
      </c>
      <c r="G75" s="8">
        <v>36.54</v>
      </c>
      <c r="H75" s="16">
        <v>4.03</v>
      </c>
      <c r="I75" s="16">
        <v>7</v>
      </c>
      <c r="J75" s="16">
        <v>11</v>
      </c>
      <c r="K75" s="16">
        <v>5.4</v>
      </c>
      <c r="L75" s="16">
        <v>2.67</v>
      </c>
      <c r="M75" s="16">
        <v>1.54</v>
      </c>
      <c r="N75" s="16">
        <v>4.9000000000000004</v>
      </c>
      <c r="O75" s="16">
        <v>0</v>
      </c>
      <c r="P75" s="8">
        <v>36.54</v>
      </c>
      <c r="Q75" s="16">
        <v>4.03</v>
      </c>
      <c r="R75" s="16">
        <v>7</v>
      </c>
      <c r="S75" s="16">
        <v>11</v>
      </c>
      <c r="T75" s="16">
        <v>5.4</v>
      </c>
      <c r="U75" s="16">
        <v>2.67</v>
      </c>
      <c r="V75" s="16">
        <v>1.54</v>
      </c>
      <c r="W75" s="16">
        <v>4.9000000000000004</v>
      </c>
      <c r="X75" s="16">
        <v>0</v>
      </c>
      <c r="Y75" s="17">
        <f t="shared" si="12"/>
        <v>2903965.344</v>
      </c>
      <c r="Z75" s="9">
        <f t="shared" si="13"/>
        <v>320278.60800000001</v>
      </c>
      <c r="AA75" s="9">
        <f t="shared" si="14"/>
        <v>556315.19999999995</v>
      </c>
      <c r="AB75" s="9">
        <f t="shared" si="15"/>
        <v>874209.60000000009</v>
      </c>
      <c r="AC75" s="9">
        <f t="shared" si="16"/>
        <v>429157.44000000006</v>
      </c>
      <c r="AD75" s="9">
        <f t="shared" si="17"/>
        <v>212194.51199999999</v>
      </c>
      <c r="AE75" s="9">
        <f t="shared" si="18"/>
        <v>122389.34400000001</v>
      </c>
      <c r="AF75" s="9">
        <f t="shared" si="19"/>
        <v>389420.64000000007</v>
      </c>
      <c r="AG75" s="9">
        <f t="shared" si="20"/>
        <v>0</v>
      </c>
    </row>
    <row r="76" spans="1:33" ht="12" customHeight="1" x14ac:dyDescent="0.25">
      <c r="A76" s="10">
        <f t="shared" si="22"/>
        <v>72</v>
      </c>
      <c r="B76" s="7" t="s">
        <v>66</v>
      </c>
      <c r="C76" s="5">
        <f t="shared" si="21"/>
        <v>3438.57</v>
      </c>
      <c r="D76" s="6">
        <v>2661.17</v>
      </c>
      <c r="E76" s="6">
        <v>777.4</v>
      </c>
      <c r="F76" s="6">
        <v>329.4</v>
      </c>
      <c r="G76" s="8">
        <v>27.35</v>
      </c>
      <c r="H76" s="16">
        <v>4.4800000000000004</v>
      </c>
      <c r="I76" s="16">
        <v>5.83</v>
      </c>
      <c r="J76" s="16">
        <v>7.93</v>
      </c>
      <c r="K76" s="16">
        <v>6.1</v>
      </c>
      <c r="L76" s="16">
        <v>2.78</v>
      </c>
      <c r="M76" s="16">
        <v>0</v>
      </c>
      <c r="N76" s="16">
        <v>0</v>
      </c>
      <c r="O76" s="16">
        <v>0.23</v>
      </c>
      <c r="P76" s="8">
        <v>28.44</v>
      </c>
      <c r="Q76" s="16">
        <v>4.68</v>
      </c>
      <c r="R76" s="16">
        <v>6.05</v>
      </c>
      <c r="S76" s="16">
        <v>8.24</v>
      </c>
      <c r="T76" s="16">
        <v>6.34</v>
      </c>
      <c r="U76" s="16">
        <v>2.89</v>
      </c>
      <c r="V76" s="16">
        <v>0</v>
      </c>
      <c r="W76" s="16">
        <v>0</v>
      </c>
      <c r="X76" s="16">
        <v>0.24</v>
      </c>
      <c r="Y76" s="17">
        <f t="shared" si="12"/>
        <v>1151026.9218000001</v>
      </c>
      <c r="Z76" s="9">
        <f t="shared" si="13"/>
        <v>188983.80720000001</v>
      </c>
      <c r="AA76" s="9">
        <f t="shared" si="14"/>
        <v>245101.2696</v>
      </c>
      <c r="AB76" s="9">
        <f t="shared" si="15"/>
        <v>333610.06140000001</v>
      </c>
      <c r="AC76" s="9">
        <f t="shared" si="16"/>
        <v>256654.86479999998</v>
      </c>
      <c r="AD76" s="9">
        <f t="shared" si="17"/>
        <v>116980.1514</v>
      </c>
      <c r="AE76" s="9">
        <f t="shared" si="18"/>
        <v>0</v>
      </c>
      <c r="AF76" s="9">
        <f t="shared" si="19"/>
        <v>0</v>
      </c>
      <c r="AG76" s="9">
        <f t="shared" si="20"/>
        <v>9696.7674000000006</v>
      </c>
    </row>
    <row r="77" spans="1:33" ht="12" customHeight="1" x14ac:dyDescent="0.25">
      <c r="A77" s="10">
        <f t="shared" si="22"/>
        <v>73</v>
      </c>
      <c r="B77" s="7" t="s">
        <v>67</v>
      </c>
      <c r="C77" s="5">
        <f t="shared" si="21"/>
        <v>3176.2</v>
      </c>
      <c r="D77" s="6">
        <v>3176.2</v>
      </c>
      <c r="E77" s="6">
        <v>0</v>
      </c>
      <c r="F77" s="6">
        <v>326.8</v>
      </c>
      <c r="G77" s="8">
        <v>27.35</v>
      </c>
      <c r="H77" s="16">
        <v>4.4800000000000004</v>
      </c>
      <c r="I77" s="16">
        <v>5.83</v>
      </c>
      <c r="J77" s="16">
        <v>7.93</v>
      </c>
      <c r="K77" s="16">
        <v>6.1</v>
      </c>
      <c r="L77" s="16">
        <v>2.78</v>
      </c>
      <c r="M77" s="16">
        <v>0</v>
      </c>
      <c r="N77" s="16">
        <v>0</v>
      </c>
      <c r="O77" s="16">
        <v>0.23</v>
      </c>
      <c r="P77" s="8">
        <v>28.44</v>
      </c>
      <c r="Q77" s="16">
        <v>4.68</v>
      </c>
      <c r="R77" s="16">
        <v>6.05</v>
      </c>
      <c r="S77" s="16">
        <v>8.24</v>
      </c>
      <c r="T77" s="16">
        <v>6.34</v>
      </c>
      <c r="U77" s="16">
        <v>2.89</v>
      </c>
      <c r="V77" s="16">
        <v>0</v>
      </c>
      <c r="W77" s="16">
        <v>0</v>
      </c>
      <c r="X77" s="16">
        <v>0.24</v>
      </c>
      <c r="Y77" s="17">
        <f t="shared" si="12"/>
        <v>1063201.1879999998</v>
      </c>
      <c r="Z77" s="9">
        <f t="shared" si="13"/>
        <v>174563.95199999999</v>
      </c>
      <c r="AA77" s="9">
        <f t="shared" si="14"/>
        <v>226399.53599999999</v>
      </c>
      <c r="AB77" s="9">
        <f t="shared" si="15"/>
        <v>308154.92399999994</v>
      </c>
      <c r="AC77" s="9">
        <f t="shared" si="16"/>
        <v>237071.56799999997</v>
      </c>
      <c r="AD77" s="9">
        <f t="shared" si="17"/>
        <v>108054.32399999999</v>
      </c>
      <c r="AE77" s="9">
        <f t="shared" si="18"/>
        <v>0</v>
      </c>
      <c r="AF77" s="9">
        <f t="shared" si="19"/>
        <v>0</v>
      </c>
      <c r="AG77" s="9">
        <f t="shared" si="20"/>
        <v>8956.8839999999982</v>
      </c>
    </row>
    <row r="78" spans="1:33" ht="12" customHeight="1" x14ac:dyDescent="0.25">
      <c r="A78" s="10">
        <f t="shared" si="22"/>
        <v>74</v>
      </c>
      <c r="B78" s="7" t="s">
        <v>68</v>
      </c>
      <c r="C78" s="5">
        <f t="shared" si="21"/>
        <v>10285</v>
      </c>
      <c r="D78" s="6">
        <v>10285</v>
      </c>
      <c r="E78" s="6">
        <v>0</v>
      </c>
      <c r="F78" s="6">
        <v>1304.9000000000001</v>
      </c>
      <c r="G78" s="8">
        <v>39.75</v>
      </c>
      <c r="H78" s="16">
        <v>4.49</v>
      </c>
      <c r="I78" s="16">
        <v>7.61</v>
      </c>
      <c r="J78" s="16">
        <v>11.85</v>
      </c>
      <c r="K78" s="16">
        <v>6.1</v>
      </c>
      <c r="L78" s="16">
        <v>2.78</v>
      </c>
      <c r="M78" s="16">
        <v>1.6</v>
      </c>
      <c r="N78" s="16">
        <v>5.09</v>
      </c>
      <c r="O78" s="16">
        <v>0.23</v>
      </c>
      <c r="P78" s="8">
        <v>41.34</v>
      </c>
      <c r="Q78" s="16">
        <v>4.68</v>
      </c>
      <c r="R78" s="16">
        <v>7.92</v>
      </c>
      <c r="S78" s="16">
        <v>12.32</v>
      </c>
      <c r="T78" s="16">
        <v>6.34</v>
      </c>
      <c r="U78" s="16">
        <v>2.89</v>
      </c>
      <c r="V78" s="16">
        <v>1.66</v>
      </c>
      <c r="W78" s="16">
        <v>5.29</v>
      </c>
      <c r="X78" s="16">
        <v>0.24</v>
      </c>
      <c r="Y78" s="17">
        <f t="shared" si="12"/>
        <v>5004063.9000000004</v>
      </c>
      <c r="Z78" s="9">
        <f t="shared" si="13"/>
        <v>565880.69999999995</v>
      </c>
      <c r="AA78" s="9">
        <f t="shared" si="14"/>
        <v>958356.3</v>
      </c>
      <c r="AB78" s="9">
        <f t="shared" si="15"/>
        <v>1491530.7</v>
      </c>
      <c r="AC78" s="9">
        <f t="shared" si="16"/>
        <v>767672.39999999991</v>
      </c>
      <c r="AD78" s="9">
        <f t="shared" si="17"/>
        <v>349895.7</v>
      </c>
      <c r="AE78" s="9">
        <f t="shared" si="18"/>
        <v>201174.59999999998</v>
      </c>
      <c r="AF78" s="9">
        <f t="shared" si="19"/>
        <v>640549.80000000005</v>
      </c>
      <c r="AG78" s="9">
        <f t="shared" si="20"/>
        <v>29003.700000000004</v>
      </c>
    </row>
    <row r="79" spans="1:33" ht="12" customHeight="1" x14ac:dyDescent="0.25">
      <c r="A79" s="10">
        <f t="shared" si="22"/>
        <v>75</v>
      </c>
      <c r="B79" s="7" t="s">
        <v>69</v>
      </c>
      <c r="C79" s="5">
        <f t="shared" si="21"/>
        <v>22951.7</v>
      </c>
      <c r="D79" s="6">
        <v>22230.799999999999</v>
      </c>
      <c r="E79" s="6">
        <v>720.9</v>
      </c>
      <c r="F79" s="6">
        <v>7782</v>
      </c>
      <c r="G79" s="8">
        <v>36.54</v>
      </c>
      <c r="H79" s="16">
        <v>4.03</v>
      </c>
      <c r="I79" s="16">
        <v>7</v>
      </c>
      <c r="J79" s="16">
        <v>11</v>
      </c>
      <c r="K79" s="16">
        <v>5.4</v>
      </c>
      <c r="L79" s="16">
        <v>2.67</v>
      </c>
      <c r="M79" s="16">
        <v>1.54</v>
      </c>
      <c r="N79" s="16">
        <v>4.9000000000000004</v>
      </c>
      <c r="O79" s="16">
        <v>0</v>
      </c>
      <c r="P79" s="8">
        <v>36.54</v>
      </c>
      <c r="Q79" s="16">
        <v>4.03</v>
      </c>
      <c r="R79" s="16">
        <v>7</v>
      </c>
      <c r="S79" s="16">
        <v>11</v>
      </c>
      <c r="T79" s="16">
        <v>5.4</v>
      </c>
      <c r="U79" s="16">
        <v>2.67</v>
      </c>
      <c r="V79" s="16">
        <v>1.54</v>
      </c>
      <c r="W79" s="16">
        <v>4.9000000000000004</v>
      </c>
      <c r="X79" s="16">
        <v>0</v>
      </c>
      <c r="Y79" s="17">
        <f t="shared" si="12"/>
        <v>10063861.416000001</v>
      </c>
      <c r="Z79" s="9">
        <f t="shared" si="13"/>
        <v>1109944.2120000001</v>
      </c>
      <c r="AA79" s="9">
        <f t="shared" si="14"/>
        <v>1927942.7999999998</v>
      </c>
      <c r="AB79" s="9">
        <f t="shared" si="15"/>
        <v>3029624.4000000004</v>
      </c>
      <c r="AC79" s="9">
        <f t="shared" si="16"/>
        <v>1487270.1600000001</v>
      </c>
      <c r="AD79" s="9">
        <f t="shared" si="17"/>
        <v>735372.46799999999</v>
      </c>
      <c r="AE79" s="9">
        <f t="shared" si="18"/>
        <v>424147.41600000003</v>
      </c>
      <c r="AF79" s="9">
        <f t="shared" si="19"/>
        <v>1349559.9600000002</v>
      </c>
      <c r="AG79" s="9">
        <f t="shared" si="20"/>
        <v>0</v>
      </c>
    </row>
    <row r="80" spans="1:33" ht="12" customHeight="1" x14ac:dyDescent="0.25">
      <c r="A80" s="10">
        <f t="shared" si="22"/>
        <v>76</v>
      </c>
      <c r="B80" s="7" t="s">
        <v>70</v>
      </c>
      <c r="C80" s="5">
        <f t="shared" si="21"/>
        <v>3520.6</v>
      </c>
      <c r="D80" s="6">
        <v>3520.6</v>
      </c>
      <c r="E80" s="6">
        <v>0</v>
      </c>
      <c r="F80" s="6">
        <v>328.2</v>
      </c>
      <c r="G80" s="8">
        <v>27.35</v>
      </c>
      <c r="H80" s="16">
        <v>4.4800000000000004</v>
      </c>
      <c r="I80" s="16">
        <v>5.83</v>
      </c>
      <c r="J80" s="16">
        <v>7.93</v>
      </c>
      <c r="K80" s="16">
        <v>6.1</v>
      </c>
      <c r="L80" s="16">
        <v>2.78</v>
      </c>
      <c r="M80" s="16">
        <v>0</v>
      </c>
      <c r="N80" s="16">
        <v>0</v>
      </c>
      <c r="O80" s="16">
        <v>0.23</v>
      </c>
      <c r="P80" s="8">
        <v>28.44</v>
      </c>
      <c r="Q80" s="16">
        <v>4.68</v>
      </c>
      <c r="R80" s="16">
        <v>6.05</v>
      </c>
      <c r="S80" s="16">
        <v>8.24</v>
      </c>
      <c r="T80" s="16">
        <v>6.34</v>
      </c>
      <c r="U80" s="16">
        <v>2.89</v>
      </c>
      <c r="V80" s="16">
        <v>0</v>
      </c>
      <c r="W80" s="16">
        <v>0</v>
      </c>
      <c r="X80" s="16">
        <v>0.24</v>
      </c>
      <c r="Y80" s="17">
        <f t="shared" si="12"/>
        <v>1178485.6439999999</v>
      </c>
      <c r="Z80" s="9">
        <f t="shared" si="13"/>
        <v>193492.17600000001</v>
      </c>
      <c r="AA80" s="9">
        <f t="shared" si="14"/>
        <v>250948.36799999996</v>
      </c>
      <c r="AB80" s="9">
        <f t="shared" si="15"/>
        <v>341568.61199999996</v>
      </c>
      <c r="AC80" s="9">
        <f t="shared" si="16"/>
        <v>262777.58400000003</v>
      </c>
      <c r="AD80" s="9">
        <f t="shared" si="17"/>
        <v>119770.81199999999</v>
      </c>
      <c r="AE80" s="9">
        <f t="shared" si="18"/>
        <v>0</v>
      </c>
      <c r="AF80" s="9">
        <f t="shared" si="19"/>
        <v>0</v>
      </c>
      <c r="AG80" s="9">
        <f t="shared" si="20"/>
        <v>9928.0920000000006</v>
      </c>
    </row>
    <row r="81" spans="1:33" ht="12" customHeight="1" x14ac:dyDescent="0.25">
      <c r="A81" s="10">
        <f t="shared" si="22"/>
        <v>77</v>
      </c>
      <c r="B81" s="7" t="s">
        <v>71</v>
      </c>
      <c r="C81" s="5">
        <f t="shared" si="21"/>
        <v>3523.58</v>
      </c>
      <c r="D81" s="6">
        <v>3523.58</v>
      </c>
      <c r="E81" s="6">
        <v>0</v>
      </c>
      <c r="F81" s="6">
        <v>313.8</v>
      </c>
      <c r="G81" s="8">
        <v>27.35</v>
      </c>
      <c r="H81" s="16">
        <v>4.4800000000000004</v>
      </c>
      <c r="I81" s="16">
        <v>5.83</v>
      </c>
      <c r="J81" s="16">
        <v>7.93</v>
      </c>
      <c r="K81" s="16">
        <v>6.1</v>
      </c>
      <c r="L81" s="16">
        <v>2.78</v>
      </c>
      <c r="M81" s="16">
        <v>0</v>
      </c>
      <c r="N81" s="16">
        <v>0</v>
      </c>
      <c r="O81" s="16">
        <v>0.23</v>
      </c>
      <c r="P81" s="8">
        <v>28.44</v>
      </c>
      <c r="Q81" s="16">
        <v>4.68</v>
      </c>
      <c r="R81" s="16">
        <v>6.05</v>
      </c>
      <c r="S81" s="16">
        <v>8.24</v>
      </c>
      <c r="T81" s="16">
        <v>6.34</v>
      </c>
      <c r="U81" s="16">
        <v>2.89</v>
      </c>
      <c r="V81" s="16">
        <v>0</v>
      </c>
      <c r="W81" s="16">
        <v>0</v>
      </c>
      <c r="X81" s="16">
        <v>0.24</v>
      </c>
      <c r="Y81" s="17">
        <f t="shared" si="12"/>
        <v>1179483.1691999999</v>
      </c>
      <c r="Z81" s="9">
        <f t="shared" si="13"/>
        <v>193655.95680000001</v>
      </c>
      <c r="AA81" s="9">
        <f t="shared" si="14"/>
        <v>251160.7824</v>
      </c>
      <c r="AB81" s="9">
        <f t="shared" si="15"/>
        <v>341857.7316</v>
      </c>
      <c r="AC81" s="9">
        <f t="shared" si="16"/>
        <v>263000.01119999995</v>
      </c>
      <c r="AD81" s="9">
        <f t="shared" si="17"/>
        <v>119872.19159999999</v>
      </c>
      <c r="AE81" s="9">
        <f t="shared" si="18"/>
        <v>0</v>
      </c>
      <c r="AF81" s="9">
        <f t="shared" si="19"/>
        <v>0</v>
      </c>
      <c r="AG81" s="9">
        <f t="shared" si="20"/>
        <v>9936.4955999999984</v>
      </c>
    </row>
    <row r="82" spans="1:33" ht="12" customHeight="1" x14ac:dyDescent="0.25">
      <c r="A82" s="10">
        <f t="shared" si="22"/>
        <v>78</v>
      </c>
      <c r="B82" s="7" t="s">
        <v>72</v>
      </c>
      <c r="C82" s="5">
        <f t="shared" si="21"/>
        <v>3477.26</v>
      </c>
      <c r="D82" s="6">
        <v>3477.26</v>
      </c>
      <c r="E82" s="6">
        <v>0</v>
      </c>
      <c r="F82" s="6">
        <v>363.6</v>
      </c>
      <c r="G82" s="8">
        <v>27.35</v>
      </c>
      <c r="H82" s="16">
        <v>4.4800000000000004</v>
      </c>
      <c r="I82" s="16">
        <v>5.83</v>
      </c>
      <c r="J82" s="16">
        <v>7.93</v>
      </c>
      <c r="K82" s="16">
        <v>6.1</v>
      </c>
      <c r="L82" s="16">
        <v>2.78</v>
      </c>
      <c r="M82" s="16">
        <v>0</v>
      </c>
      <c r="N82" s="16">
        <v>0</v>
      </c>
      <c r="O82" s="16">
        <v>0.23</v>
      </c>
      <c r="P82" s="8">
        <v>28.44</v>
      </c>
      <c r="Q82" s="16">
        <v>4.68</v>
      </c>
      <c r="R82" s="16">
        <v>6.05</v>
      </c>
      <c r="S82" s="16">
        <v>8.24</v>
      </c>
      <c r="T82" s="16">
        <v>6.34</v>
      </c>
      <c r="U82" s="16">
        <v>2.89</v>
      </c>
      <c r="V82" s="16">
        <v>0</v>
      </c>
      <c r="W82" s="16">
        <v>0</v>
      </c>
      <c r="X82" s="16">
        <v>0.24</v>
      </c>
      <c r="Y82" s="17">
        <f t="shared" ref="Y82:Y145" si="23">$C82*G82*6+$C82*P82*6</f>
        <v>1163978.0124000004</v>
      </c>
      <c r="Z82" s="9">
        <f t="shared" ref="Z82:Z145" si="24">$C82*H82*6+$C82*Q82*6</f>
        <v>191110.2096</v>
      </c>
      <c r="AA82" s="9">
        <f t="shared" ref="AA82:AA145" si="25">$C82*I82*6+$C82*R82*6</f>
        <v>247859.09280000004</v>
      </c>
      <c r="AB82" s="9">
        <f t="shared" ref="AB82:AB145" si="26">$C82*J82*6+$C82*S82*6</f>
        <v>337363.76520000002</v>
      </c>
      <c r="AC82" s="9">
        <f t="shared" ref="AC82:AC145" si="27">$C82*K82*6+$C82*T82*6</f>
        <v>259542.68640000001</v>
      </c>
      <c r="AD82" s="9">
        <f t="shared" ref="AD82:AD145" si="28">$C82*L82*6+$C82*U82*6</f>
        <v>118296.3852</v>
      </c>
      <c r="AE82" s="9">
        <f t="shared" ref="AE82:AE145" si="29">$C82*M82*6+$C82*V82*6</f>
        <v>0</v>
      </c>
      <c r="AF82" s="9">
        <f t="shared" ref="AF82:AF145" si="30">$C82*N82*6+$C82*W82*6</f>
        <v>0</v>
      </c>
      <c r="AG82" s="9">
        <f t="shared" ref="AG82:AG145" si="31">$C82*O82*6+$C82*X82*6</f>
        <v>9805.8732</v>
      </c>
    </row>
    <row r="83" spans="1:33" ht="12" customHeight="1" x14ac:dyDescent="0.25">
      <c r="A83" s="10">
        <f t="shared" si="22"/>
        <v>79</v>
      </c>
      <c r="B83" s="7" t="s">
        <v>73</v>
      </c>
      <c r="C83" s="5">
        <f t="shared" si="21"/>
        <v>6103.8</v>
      </c>
      <c r="D83" s="6">
        <v>6103.8</v>
      </c>
      <c r="E83" s="6">
        <v>0</v>
      </c>
      <c r="F83" s="6">
        <v>678.1</v>
      </c>
      <c r="G83" s="8">
        <v>39.75</v>
      </c>
      <c r="H83" s="16">
        <v>4.49</v>
      </c>
      <c r="I83" s="16">
        <v>7.61</v>
      </c>
      <c r="J83" s="16">
        <v>11.85</v>
      </c>
      <c r="K83" s="16">
        <v>6.1</v>
      </c>
      <c r="L83" s="16">
        <v>2.78</v>
      </c>
      <c r="M83" s="16">
        <v>1.6</v>
      </c>
      <c r="N83" s="16">
        <v>5.09</v>
      </c>
      <c r="O83" s="16">
        <v>0.23</v>
      </c>
      <c r="P83" s="8">
        <v>41.34</v>
      </c>
      <c r="Q83" s="16">
        <v>4.68</v>
      </c>
      <c r="R83" s="16">
        <v>7.92</v>
      </c>
      <c r="S83" s="16">
        <v>12.32</v>
      </c>
      <c r="T83" s="16">
        <v>6.34</v>
      </c>
      <c r="U83" s="16">
        <v>2.89</v>
      </c>
      <c r="V83" s="16">
        <v>1.66</v>
      </c>
      <c r="W83" s="16">
        <v>5.29</v>
      </c>
      <c r="X83" s="16">
        <v>0.24</v>
      </c>
      <c r="Y83" s="17">
        <f t="shared" si="23"/>
        <v>2969742.852</v>
      </c>
      <c r="Z83" s="9">
        <f t="shared" si="24"/>
        <v>335831.076</v>
      </c>
      <c r="AA83" s="9">
        <f t="shared" si="25"/>
        <v>568752.08400000003</v>
      </c>
      <c r="AB83" s="9">
        <f t="shared" si="26"/>
        <v>885173.07600000012</v>
      </c>
      <c r="AC83" s="9">
        <f t="shared" si="27"/>
        <v>455587.63199999998</v>
      </c>
      <c r="AD83" s="9">
        <f t="shared" si="28"/>
        <v>207651.27599999998</v>
      </c>
      <c r="AE83" s="9">
        <f t="shared" si="29"/>
        <v>119390.32799999999</v>
      </c>
      <c r="AF83" s="9">
        <f t="shared" si="30"/>
        <v>380144.66399999999</v>
      </c>
      <c r="AG83" s="9">
        <f t="shared" si="31"/>
        <v>17212.716</v>
      </c>
    </row>
    <row r="84" spans="1:33" ht="12" customHeight="1" x14ac:dyDescent="0.25">
      <c r="A84" s="10">
        <f t="shared" si="22"/>
        <v>80</v>
      </c>
      <c r="B84" s="7" t="s">
        <v>74</v>
      </c>
      <c r="C84" s="5">
        <f t="shared" si="21"/>
        <v>8991.1</v>
      </c>
      <c r="D84" s="6">
        <v>8991.1</v>
      </c>
      <c r="E84" s="6">
        <v>0</v>
      </c>
      <c r="F84" s="6">
        <v>835.8</v>
      </c>
      <c r="G84" s="8">
        <v>39.75</v>
      </c>
      <c r="H84" s="16">
        <v>4.49</v>
      </c>
      <c r="I84" s="16">
        <v>7.61</v>
      </c>
      <c r="J84" s="16">
        <v>11.85</v>
      </c>
      <c r="K84" s="16">
        <v>6.1</v>
      </c>
      <c r="L84" s="16">
        <v>2.78</v>
      </c>
      <c r="M84" s="16">
        <v>1.6</v>
      </c>
      <c r="N84" s="16">
        <v>5.09</v>
      </c>
      <c r="O84" s="16">
        <v>0.23</v>
      </c>
      <c r="P84" s="8">
        <v>41.34</v>
      </c>
      <c r="Q84" s="16">
        <v>4.68</v>
      </c>
      <c r="R84" s="16">
        <v>7.92</v>
      </c>
      <c r="S84" s="16">
        <v>12.32</v>
      </c>
      <c r="T84" s="16">
        <v>6.34</v>
      </c>
      <c r="U84" s="16">
        <v>2.89</v>
      </c>
      <c r="V84" s="16">
        <v>1.66</v>
      </c>
      <c r="W84" s="16">
        <v>5.29</v>
      </c>
      <c r="X84" s="16">
        <v>0.24</v>
      </c>
      <c r="Y84" s="17">
        <f t="shared" si="23"/>
        <v>4374529.7939999998</v>
      </c>
      <c r="Z84" s="9">
        <f t="shared" si="24"/>
        <v>494690.32200000004</v>
      </c>
      <c r="AA84" s="9">
        <f t="shared" si="25"/>
        <v>837790.69800000009</v>
      </c>
      <c r="AB84" s="9">
        <f t="shared" si="26"/>
        <v>1303889.3220000002</v>
      </c>
      <c r="AC84" s="9">
        <f t="shared" si="27"/>
        <v>671095.70400000003</v>
      </c>
      <c r="AD84" s="9">
        <f t="shared" si="28"/>
        <v>305877.22199999995</v>
      </c>
      <c r="AE84" s="9">
        <f t="shared" si="29"/>
        <v>175865.91600000003</v>
      </c>
      <c r="AF84" s="9">
        <f t="shared" si="30"/>
        <v>559965.7080000001</v>
      </c>
      <c r="AG84" s="9">
        <f t="shared" si="31"/>
        <v>25354.902000000002</v>
      </c>
    </row>
    <row r="85" spans="1:33" ht="12" customHeight="1" x14ac:dyDescent="0.25">
      <c r="A85" s="10">
        <f t="shared" si="22"/>
        <v>81</v>
      </c>
      <c r="B85" s="7" t="s">
        <v>75</v>
      </c>
      <c r="C85" s="5">
        <f t="shared" si="21"/>
        <v>3125.9</v>
      </c>
      <c r="D85" s="6">
        <v>2596.4</v>
      </c>
      <c r="E85" s="6">
        <v>529.5</v>
      </c>
      <c r="F85" s="6">
        <v>305.5</v>
      </c>
      <c r="G85" s="8">
        <v>27.35</v>
      </c>
      <c r="H85" s="16">
        <v>4.4800000000000004</v>
      </c>
      <c r="I85" s="16">
        <v>5.83</v>
      </c>
      <c r="J85" s="16">
        <v>7.93</v>
      </c>
      <c r="K85" s="16">
        <v>6.1</v>
      </c>
      <c r="L85" s="16">
        <v>2.78</v>
      </c>
      <c r="M85" s="16">
        <v>0</v>
      </c>
      <c r="N85" s="16">
        <v>0</v>
      </c>
      <c r="O85" s="16">
        <v>0.23</v>
      </c>
      <c r="P85" s="8">
        <v>28.44</v>
      </c>
      <c r="Q85" s="16">
        <v>4.68</v>
      </c>
      <c r="R85" s="16">
        <v>6.05</v>
      </c>
      <c r="S85" s="16">
        <v>8.24</v>
      </c>
      <c r="T85" s="16">
        <v>6.34</v>
      </c>
      <c r="U85" s="16">
        <v>2.89</v>
      </c>
      <c r="V85" s="16">
        <v>0</v>
      </c>
      <c r="W85" s="16">
        <v>0</v>
      </c>
      <c r="X85" s="16">
        <v>0.24</v>
      </c>
      <c r="Y85" s="17">
        <f t="shared" si="23"/>
        <v>1046363.7660000001</v>
      </c>
      <c r="Z85" s="9">
        <f t="shared" si="24"/>
        <v>171799.46400000001</v>
      </c>
      <c r="AA85" s="9">
        <f t="shared" si="25"/>
        <v>222814.152</v>
      </c>
      <c r="AB85" s="9">
        <f t="shared" si="26"/>
        <v>303274.81799999997</v>
      </c>
      <c r="AC85" s="9">
        <f t="shared" si="27"/>
        <v>233317.17599999998</v>
      </c>
      <c r="AD85" s="9">
        <f t="shared" si="28"/>
        <v>106343.118</v>
      </c>
      <c r="AE85" s="9">
        <f t="shared" si="29"/>
        <v>0</v>
      </c>
      <c r="AF85" s="9">
        <f t="shared" si="30"/>
        <v>0</v>
      </c>
      <c r="AG85" s="9">
        <f t="shared" si="31"/>
        <v>8815.0380000000005</v>
      </c>
    </row>
    <row r="86" spans="1:33" ht="12" customHeight="1" x14ac:dyDescent="0.25">
      <c r="A86" s="10">
        <f t="shared" si="22"/>
        <v>82</v>
      </c>
      <c r="B86" s="7" t="s">
        <v>76</v>
      </c>
      <c r="C86" s="5">
        <f t="shared" si="21"/>
        <v>3473.1</v>
      </c>
      <c r="D86" s="6">
        <v>3473.1</v>
      </c>
      <c r="E86" s="6">
        <v>0</v>
      </c>
      <c r="F86" s="6">
        <v>325.60000000000002</v>
      </c>
      <c r="G86" s="8">
        <v>27.35</v>
      </c>
      <c r="H86" s="16">
        <v>4.4800000000000004</v>
      </c>
      <c r="I86" s="16">
        <v>5.83</v>
      </c>
      <c r="J86" s="16">
        <v>7.93</v>
      </c>
      <c r="K86" s="16">
        <v>6.1</v>
      </c>
      <c r="L86" s="16">
        <v>2.78</v>
      </c>
      <c r="M86" s="16">
        <v>0</v>
      </c>
      <c r="N86" s="16">
        <v>0</v>
      </c>
      <c r="O86" s="16">
        <v>0.23</v>
      </c>
      <c r="P86" s="8">
        <v>28.44</v>
      </c>
      <c r="Q86" s="16">
        <v>4.68</v>
      </c>
      <c r="R86" s="16">
        <v>6.05</v>
      </c>
      <c r="S86" s="16">
        <v>8.24</v>
      </c>
      <c r="T86" s="16">
        <v>6.34</v>
      </c>
      <c r="U86" s="16">
        <v>2.89</v>
      </c>
      <c r="V86" s="16">
        <v>0</v>
      </c>
      <c r="W86" s="16">
        <v>0</v>
      </c>
      <c r="X86" s="16">
        <v>0.24</v>
      </c>
      <c r="Y86" s="17">
        <f t="shared" si="23"/>
        <v>1162585.4939999999</v>
      </c>
      <c r="Z86" s="9">
        <f t="shared" si="24"/>
        <v>190881.576</v>
      </c>
      <c r="AA86" s="9">
        <f t="shared" si="25"/>
        <v>247562.56799999997</v>
      </c>
      <c r="AB86" s="9">
        <f t="shared" si="26"/>
        <v>336960.16200000001</v>
      </c>
      <c r="AC86" s="9">
        <f t="shared" si="27"/>
        <v>259232.18399999998</v>
      </c>
      <c r="AD86" s="9">
        <f t="shared" si="28"/>
        <v>118154.86199999999</v>
      </c>
      <c r="AE86" s="9">
        <f t="shared" si="29"/>
        <v>0</v>
      </c>
      <c r="AF86" s="9">
        <f t="shared" si="30"/>
        <v>0</v>
      </c>
      <c r="AG86" s="9">
        <f t="shared" si="31"/>
        <v>9794.1419999999998</v>
      </c>
    </row>
    <row r="87" spans="1:33" ht="12" customHeight="1" x14ac:dyDescent="0.25">
      <c r="A87" s="10">
        <f t="shared" si="22"/>
        <v>83</v>
      </c>
      <c r="B87" s="7" t="s">
        <v>77</v>
      </c>
      <c r="C87" s="5">
        <f t="shared" si="21"/>
        <v>3480.2</v>
      </c>
      <c r="D87" s="6">
        <v>3480.2</v>
      </c>
      <c r="E87" s="6">
        <v>0</v>
      </c>
      <c r="F87" s="6">
        <v>307.7</v>
      </c>
      <c r="G87" s="8">
        <v>27.35</v>
      </c>
      <c r="H87" s="16">
        <v>4.4800000000000004</v>
      </c>
      <c r="I87" s="16">
        <v>5.83</v>
      </c>
      <c r="J87" s="16">
        <v>7.93</v>
      </c>
      <c r="K87" s="16">
        <v>6.1</v>
      </c>
      <c r="L87" s="16">
        <v>2.78</v>
      </c>
      <c r="M87" s="16">
        <v>0</v>
      </c>
      <c r="N87" s="16">
        <v>0</v>
      </c>
      <c r="O87" s="16">
        <v>0.23</v>
      </c>
      <c r="P87" s="8">
        <v>28.44</v>
      </c>
      <c r="Q87" s="16">
        <v>4.68</v>
      </c>
      <c r="R87" s="16">
        <v>6.05</v>
      </c>
      <c r="S87" s="16">
        <v>8.24</v>
      </c>
      <c r="T87" s="16">
        <v>6.34</v>
      </c>
      <c r="U87" s="16">
        <v>2.89</v>
      </c>
      <c r="V87" s="16">
        <v>0</v>
      </c>
      <c r="W87" s="16">
        <v>0</v>
      </c>
      <c r="X87" s="16">
        <v>0.24</v>
      </c>
      <c r="Y87" s="17">
        <f t="shared" si="23"/>
        <v>1164962.148</v>
      </c>
      <c r="Z87" s="9">
        <f t="shared" si="24"/>
        <v>191271.79199999999</v>
      </c>
      <c r="AA87" s="9">
        <f t="shared" si="25"/>
        <v>248068.65599999999</v>
      </c>
      <c r="AB87" s="9">
        <f t="shared" si="26"/>
        <v>337649.00399999996</v>
      </c>
      <c r="AC87" s="9">
        <f t="shared" si="27"/>
        <v>259762.12799999997</v>
      </c>
      <c r="AD87" s="9">
        <f t="shared" si="28"/>
        <v>118396.40399999999</v>
      </c>
      <c r="AE87" s="9">
        <f t="shared" si="29"/>
        <v>0</v>
      </c>
      <c r="AF87" s="9">
        <f t="shared" si="30"/>
        <v>0</v>
      </c>
      <c r="AG87" s="9">
        <f t="shared" si="31"/>
        <v>9814.1640000000007</v>
      </c>
    </row>
    <row r="88" spans="1:33" ht="12" customHeight="1" x14ac:dyDescent="0.25">
      <c r="A88" s="10">
        <f t="shared" si="22"/>
        <v>84</v>
      </c>
      <c r="B88" s="7" t="s">
        <v>78</v>
      </c>
      <c r="C88" s="5">
        <f t="shared" si="21"/>
        <v>3501.97</v>
      </c>
      <c r="D88" s="6">
        <v>3501.97</v>
      </c>
      <c r="E88" s="6">
        <v>0</v>
      </c>
      <c r="F88" s="6">
        <v>302.8</v>
      </c>
      <c r="G88" s="8">
        <v>27.35</v>
      </c>
      <c r="H88" s="16">
        <v>4.4800000000000004</v>
      </c>
      <c r="I88" s="16">
        <v>5.83</v>
      </c>
      <c r="J88" s="16">
        <v>7.93</v>
      </c>
      <c r="K88" s="16">
        <v>6.1</v>
      </c>
      <c r="L88" s="16">
        <v>2.78</v>
      </c>
      <c r="M88" s="16">
        <v>0</v>
      </c>
      <c r="N88" s="16">
        <v>0</v>
      </c>
      <c r="O88" s="16">
        <v>0.23</v>
      </c>
      <c r="P88" s="8">
        <v>28.44</v>
      </c>
      <c r="Q88" s="16">
        <v>4.68</v>
      </c>
      <c r="R88" s="16">
        <v>6.05</v>
      </c>
      <c r="S88" s="16">
        <v>8.24</v>
      </c>
      <c r="T88" s="16">
        <v>6.34</v>
      </c>
      <c r="U88" s="16">
        <v>2.89</v>
      </c>
      <c r="V88" s="16">
        <v>0</v>
      </c>
      <c r="W88" s="16">
        <v>0</v>
      </c>
      <c r="X88" s="16">
        <v>0.24</v>
      </c>
      <c r="Y88" s="17">
        <f t="shared" si="23"/>
        <v>1172249.4378</v>
      </c>
      <c r="Z88" s="9">
        <f t="shared" si="24"/>
        <v>192468.27119999999</v>
      </c>
      <c r="AA88" s="9">
        <f t="shared" si="25"/>
        <v>249620.4216</v>
      </c>
      <c r="AB88" s="9">
        <f t="shared" si="26"/>
        <v>339761.12939999998</v>
      </c>
      <c r="AC88" s="9">
        <f t="shared" si="27"/>
        <v>261387.04079999999</v>
      </c>
      <c r="AD88" s="9">
        <f t="shared" si="28"/>
        <v>119137.01939999999</v>
      </c>
      <c r="AE88" s="9">
        <f t="shared" si="29"/>
        <v>0</v>
      </c>
      <c r="AF88" s="9">
        <f t="shared" si="30"/>
        <v>0</v>
      </c>
      <c r="AG88" s="9">
        <f t="shared" si="31"/>
        <v>9875.5553999999993</v>
      </c>
    </row>
    <row r="89" spans="1:33" ht="12" customHeight="1" x14ac:dyDescent="0.25">
      <c r="A89" s="10">
        <f t="shared" si="22"/>
        <v>85</v>
      </c>
      <c r="B89" s="7" t="s">
        <v>79</v>
      </c>
      <c r="C89" s="5">
        <f t="shared" si="21"/>
        <v>3616.7</v>
      </c>
      <c r="D89" s="6">
        <v>3469</v>
      </c>
      <c r="E89" s="6">
        <v>147.69999999999999</v>
      </c>
      <c r="F89" s="6">
        <v>431</v>
      </c>
      <c r="G89" s="8">
        <v>39.75</v>
      </c>
      <c r="H89" s="16">
        <v>4.49</v>
      </c>
      <c r="I89" s="16">
        <v>7.61</v>
      </c>
      <c r="J89" s="16">
        <v>11.85</v>
      </c>
      <c r="K89" s="16">
        <v>6.1</v>
      </c>
      <c r="L89" s="16">
        <v>2.78</v>
      </c>
      <c r="M89" s="16">
        <v>1.6</v>
      </c>
      <c r="N89" s="16">
        <v>5.09</v>
      </c>
      <c r="O89" s="16">
        <v>0.23</v>
      </c>
      <c r="P89" s="8">
        <v>41.34</v>
      </c>
      <c r="Q89" s="16">
        <v>4.68</v>
      </c>
      <c r="R89" s="16">
        <v>7.92</v>
      </c>
      <c r="S89" s="16">
        <v>12.32</v>
      </c>
      <c r="T89" s="16">
        <v>6.34</v>
      </c>
      <c r="U89" s="16">
        <v>2.89</v>
      </c>
      <c r="V89" s="16">
        <v>1.66</v>
      </c>
      <c r="W89" s="16">
        <v>5.29</v>
      </c>
      <c r="X89" s="16">
        <v>0.24</v>
      </c>
      <c r="Y89" s="17">
        <f t="shared" si="23"/>
        <v>1759669.2179999999</v>
      </c>
      <c r="Z89" s="9">
        <f t="shared" si="24"/>
        <v>198990.83399999997</v>
      </c>
      <c r="AA89" s="9">
        <f t="shared" si="25"/>
        <v>337004.10600000003</v>
      </c>
      <c r="AB89" s="9">
        <f t="shared" si="26"/>
        <v>524493.83400000003</v>
      </c>
      <c r="AC89" s="9">
        <f t="shared" si="27"/>
        <v>269950.48800000001</v>
      </c>
      <c r="AD89" s="9">
        <f t="shared" si="28"/>
        <v>123040.13400000001</v>
      </c>
      <c r="AE89" s="9">
        <f t="shared" si="29"/>
        <v>70742.652000000002</v>
      </c>
      <c r="AF89" s="9">
        <f t="shared" si="30"/>
        <v>225248.076</v>
      </c>
      <c r="AG89" s="9">
        <f t="shared" si="31"/>
        <v>10199.094000000001</v>
      </c>
    </row>
    <row r="90" spans="1:33" ht="12" customHeight="1" x14ac:dyDescent="0.25">
      <c r="A90" s="10">
        <f t="shared" si="22"/>
        <v>86</v>
      </c>
      <c r="B90" s="7" t="s">
        <v>80</v>
      </c>
      <c r="C90" s="5">
        <f t="shared" si="21"/>
        <v>3645.1</v>
      </c>
      <c r="D90" s="6">
        <v>3645.1</v>
      </c>
      <c r="E90" s="6">
        <v>0</v>
      </c>
      <c r="F90" s="6">
        <v>441.1</v>
      </c>
      <c r="G90" s="8">
        <v>39.75</v>
      </c>
      <c r="H90" s="16">
        <v>4.49</v>
      </c>
      <c r="I90" s="16">
        <v>7.61</v>
      </c>
      <c r="J90" s="16">
        <v>11.85</v>
      </c>
      <c r="K90" s="16">
        <v>6.1</v>
      </c>
      <c r="L90" s="16">
        <v>2.78</v>
      </c>
      <c r="M90" s="16">
        <v>1.6</v>
      </c>
      <c r="N90" s="16">
        <v>5.09</v>
      </c>
      <c r="O90" s="16">
        <v>0.23</v>
      </c>
      <c r="P90" s="8">
        <v>41.34</v>
      </c>
      <c r="Q90" s="16">
        <v>4.68</v>
      </c>
      <c r="R90" s="16">
        <v>7.92</v>
      </c>
      <c r="S90" s="16">
        <v>12.32</v>
      </c>
      <c r="T90" s="16">
        <v>6.34</v>
      </c>
      <c r="U90" s="16">
        <v>2.89</v>
      </c>
      <c r="V90" s="16">
        <v>1.66</v>
      </c>
      <c r="W90" s="16">
        <v>5.29</v>
      </c>
      <c r="X90" s="16">
        <v>0.24</v>
      </c>
      <c r="Y90" s="17">
        <f t="shared" si="23"/>
        <v>1773486.9540000001</v>
      </c>
      <c r="Z90" s="9">
        <f t="shared" si="24"/>
        <v>200553.402</v>
      </c>
      <c r="AA90" s="9">
        <f t="shared" si="25"/>
        <v>339650.41800000001</v>
      </c>
      <c r="AB90" s="9">
        <f t="shared" si="26"/>
        <v>528612.402</v>
      </c>
      <c r="AC90" s="9">
        <f t="shared" si="27"/>
        <v>272070.26399999997</v>
      </c>
      <c r="AD90" s="9">
        <f t="shared" si="28"/>
        <v>124006.302</v>
      </c>
      <c r="AE90" s="9">
        <f t="shared" si="29"/>
        <v>71298.155999999988</v>
      </c>
      <c r="AF90" s="9">
        <f t="shared" si="30"/>
        <v>227016.82799999998</v>
      </c>
      <c r="AG90" s="9">
        <f t="shared" si="31"/>
        <v>10279.182000000001</v>
      </c>
    </row>
    <row r="91" spans="1:33" ht="12" customHeight="1" x14ac:dyDescent="0.25">
      <c r="A91" s="10">
        <f t="shared" si="22"/>
        <v>87</v>
      </c>
      <c r="B91" s="7" t="s">
        <v>81</v>
      </c>
      <c r="C91" s="5">
        <f t="shared" si="21"/>
        <v>8979.0300000000007</v>
      </c>
      <c r="D91" s="6">
        <v>8979.0300000000007</v>
      </c>
      <c r="E91" s="6">
        <v>0</v>
      </c>
      <c r="F91" s="6">
        <v>907.9</v>
      </c>
      <c r="G91" s="8">
        <v>39.75</v>
      </c>
      <c r="H91" s="16">
        <v>4.49</v>
      </c>
      <c r="I91" s="16">
        <v>7.61</v>
      </c>
      <c r="J91" s="16">
        <v>11.85</v>
      </c>
      <c r="K91" s="16">
        <v>6.1</v>
      </c>
      <c r="L91" s="16">
        <v>2.78</v>
      </c>
      <c r="M91" s="16">
        <v>1.6</v>
      </c>
      <c r="N91" s="16">
        <v>5.09</v>
      </c>
      <c r="O91" s="16">
        <v>0.23</v>
      </c>
      <c r="P91" s="8">
        <v>41.34</v>
      </c>
      <c r="Q91" s="16">
        <v>4.68</v>
      </c>
      <c r="R91" s="16">
        <v>7.92</v>
      </c>
      <c r="S91" s="16">
        <v>12.32</v>
      </c>
      <c r="T91" s="16">
        <v>6.34</v>
      </c>
      <c r="U91" s="16">
        <v>2.89</v>
      </c>
      <c r="V91" s="16">
        <v>1.66</v>
      </c>
      <c r="W91" s="16">
        <v>5.29</v>
      </c>
      <c r="X91" s="16">
        <v>0.24</v>
      </c>
      <c r="Y91" s="17">
        <f t="shared" si="23"/>
        <v>4368657.2562000006</v>
      </c>
      <c r="Z91" s="9">
        <f t="shared" si="24"/>
        <v>494026.23060000001</v>
      </c>
      <c r="AA91" s="9">
        <f t="shared" si="25"/>
        <v>836666.01540000003</v>
      </c>
      <c r="AB91" s="9">
        <f t="shared" si="26"/>
        <v>1302138.9306000001</v>
      </c>
      <c r="AC91" s="9">
        <f t="shared" si="27"/>
        <v>670194.79920000001</v>
      </c>
      <c r="AD91" s="9">
        <f t="shared" si="28"/>
        <v>305466.60060000001</v>
      </c>
      <c r="AE91" s="9">
        <f t="shared" si="29"/>
        <v>175629.82680000001</v>
      </c>
      <c r="AF91" s="9">
        <f t="shared" si="30"/>
        <v>559213.98840000003</v>
      </c>
      <c r="AG91" s="9">
        <f t="shared" si="31"/>
        <v>25320.864600000001</v>
      </c>
    </row>
    <row r="92" spans="1:33" ht="12" customHeight="1" x14ac:dyDescent="0.25">
      <c r="A92" s="10">
        <f t="shared" si="22"/>
        <v>88</v>
      </c>
      <c r="B92" s="7" t="s">
        <v>82</v>
      </c>
      <c r="C92" s="5">
        <f t="shared" si="21"/>
        <v>8841.4</v>
      </c>
      <c r="D92" s="6">
        <v>6806.3</v>
      </c>
      <c r="E92" s="6">
        <v>2035.1</v>
      </c>
      <c r="F92" s="6">
        <v>891.3</v>
      </c>
      <c r="G92" s="8">
        <v>39.75</v>
      </c>
      <c r="H92" s="16">
        <v>4.49</v>
      </c>
      <c r="I92" s="16">
        <v>7.61</v>
      </c>
      <c r="J92" s="16">
        <v>11.85</v>
      </c>
      <c r="K92" s="16">
        <v>6.1</v>
      </c>
      <c r="L92" s="16">
        <v>2.78</v>
      </c>
      <c r="M92" s="16">
        <v>1.6</v>
      </c>
      <c r="N92" s="16">
        <v>5.09</v>
      </c>
      <c r="O92" s="16">
        <v>0.23</v>
      </c>
      <c r="P92" s="8">
        <v>41.34</v>
      </c>
      <c r="Q92" s="16">
        <v>4.68</v>
      </c>
      <c r="R92" s="16">
        <v>7.92</v>
      </c>
      <c r="S92" s="16">
        <v>12.32</v>
      </c>
      <c r="T92" s="16">
        <v>6.34</v>
      </c>
      <c r="U92" s="16">
        <v>2.89</v>
      </c>
      <c r="V92" s="16">
        <v>1.66</v>
      </c>
      <c r="W92" s="16">
        <v>5.29</v>
      </c>
      <c r="X92" s="16">
        <v>0.24</v>
      </c>
      <c r="Y92" s="17">
        <f t="shared" si="23"/>
        <v>4301694.7560000001</v>
      </c>
      <c r="Z92" s="9">
        <f t="shared" si="24"/>
        <v>486453.82799999998</v>
      </c>
      <c r="AA92" s="9">
        <f t="shared" si="25"/>
        <v>823841.652</v>
      </c>
      <c r="AB92" s="9">
        <f t="shared" si="26"/>
        <v>1282179.828</v>
      </c>
      <c r="AC92" s="9">
        <f t="shared" si="27"/>
        <v>659922.0959999999</v>
      </c>
      <c r="AD92" s="9">
        <f t="shared" si="28"/>
        <v>300784.42799999996</v>
      </c>
      <c r="AE92" s="9">
        <f t="shared" si="29"/>
        <v>172937.78399999999</v>
      </c>
      <c r="AF92" s="9">
        <f t="shared" si="30"/>
        <v>550642.39199999999</v>
      </c>
      <c r="AG92" s="9">
        <f t="shared" si="31"/>
        <v>24932.748</v>
      </c>
    </row>
    <row r="93" spans="1:33" ht="12" customHeight="1" x14ac:dyDescent="0.25">
      <c r="A93" s="10">
        <f t="shared" si="22"/>
        <v>89</v>
      </c>
      <c r="B93" s="7" t="s">
        <v>83</v>
      </c>
      <c r="C93" s="5">
        <f t="shared" si="21"/>
        <v>6132.4</v>
      </c>
      <c r="D93" s="6">
        <v>5040.3999999999996</v>
      </c>
      <c r="E93" s="6">
        <v>1092</v>
      </c>
      <c r="F93" s="6">
        <v>913.65</v>
      </c>
      <c r="G93" s="8">
        <v>39.75</v>
      </c>
      <c r="H93" s="16">
        <v>4.49</v>
      </c>
      <c r="I93" s="16">
        <v>7.61</v>
      </c>
      <c r="J93" s="16">
        <v>11.85</v>
      </c>
      <c r="K93" s="16">
        <v>6.1</v>
      </c>
      <c r="L93" s="16">
        <v>2.78</v>
      </c>
      <c r="M93" s="16">
        <v>1.6</v>
      </c>
      <c r="N93" s="16">
        <v>5.09</v>
      </c>
      <c r="O93" s="16">
        <v>0.23</v>
      </c>
      <c r="P93" s="8">
        <v>41.34</v>
      </c>
      <c r="Q93" s="16">
        <v>4.68</v>
      </c>
      <c r="R93" s="16">
        <v>7.92</v>
      </c>
      <c r="S93" s="16">
        <v>12.32</v>
      </c>
      <c r="T93" s="16">
        <v>6.34</v>
      </c>
      <c r="U93" s="16">
        <v>2.89</v>
      </c>
      <c r="V93" s="16">
        <v>1.66</v>
      </c>
      <c r="W93" s="16">
        <v>5.29</v>
      </c>
      <c r="X93" s="16">
        <v>0.24</v>
      </c>
      <c r="Y93" s="17">
        <f t="shared" si="23"/>
        <v>2983657.8959999997</v>
      </c>
      <c r="Z93" s="9">
        <f t="shared" si="24"/>
        <v>337404.64799999999</v>
      </c>
      <c r="AA93" s="9">
        <f t="shared" si="25"/>
        <v>571417.03199999989</v>
      </c>
      <c r="AB93" s="9">
        <f t="shared" si="26"/>
        <v>889320.64799999981</v>
      </c>
      <c r="AC93" s="9">
        <f t="shared" si="27"/>
        <v>457722.33599999995</v>
      </c>
      <c r="AD93" s="9">
        <f t="shared" si="28"/>
        <v>208624.24799999996</v>
      </c>
      <c r="AE93" s="9">
        <f t="shared" si="29"/>
        <v>119949.74400000001</v>
      </c>
      <c r="AF93" s="9">
        <f t="shared" si="30"/>
        <v>381925.87199999997</v>
      </c>
      <c r="AG93" s="9">
        <f t="shared" si="31"/>
        <v>17293.367999999999</v>
      </c>
    </row>
    <row r="94" spans="1:33" ht="12" customHeight="1" x14ac:dyDescent="0.25">
      <c r="A94" s="10">
        <f t="shared" si="22"/>
        <v>90</v>
      </c>
      <c r="B94" s="7" t="s">
        <v>84</v>
      </c>
      <c r="C94" s="5">
        <f t="shared" si="21"/>
        <v>5021.6000000000004</v>
      </c>
      <c r="D94" s="6">
        <v>5021.6000000000004</v>
      </c>
      <c r="E94" s="6">
        <v>0</v>
      </c>
      <c r="F94" s="6">
        <v>913.65</v>
      </c>
      <c r="G94" s="8">
        <v>39.75</v>
      </c>
      <c r="H94" s="16">
        <v>4.49</v>
      </c>
      <c r="I94" s="16">
        <v>7.61</v>
      </c>
      <c r="J94" s="16">
        <v>11.85</v>
      </c>
      <c r="K94" s="16">
        <v>6.1</v>
      </c>
      <c r="L94" s="16">
        <v>2.78</v>
      </c>
      <c r="M94" s="16">
        <v>1.6</v>
      </c>
      <c r="N94" s="16">
        <v>5.09</v>
      </c>
      <c r="O94" s="16">
        <v>0.23</v>
      </c>
      <c r="P94" s="8">
        <v>41.34</v>
      </c>
      <c r="Q94" s="16">
        <v>4.68</v>
      </c>
      <c r="R94" s="16">
        <v>7.92</v>
      </c>
      <c r="S94" s="16">
        <v>12.32</v>
      </c>
      <c r="T94" s="16">
        <v>6.34</v>
      </c>
      <c r="U94" s="16">
        <v>2.89</v>
      </c>
      <c r="V94" s="16">
        <v>1.66</v>
      </c>
      <c r="W94" s="16">
        <v>5.29</v>
      </c>
      <c r="X94" s="16">
        <v>0.24</v>
      </c>
      <c r="Y94" s="17">
        <f t="shared" si="23"/>
        <v>2443209.2640000004</v>
      </c>
      <c r="Z94" s="9">
        <f t="shared" si="24"/>
        <v>276288.43200000003</v>
      </c>
      <c r="AA94" s="9">
        <f t="shared" si="25"/>
        <v>467912.68800000002</v>
      </c>
      <c r="AB94" s="9">
        <f t="shared" si="26"/>
        <v>728232.43200000003</v>
      </c>
      <c r="AC94" s="9">
        <f t="shared" si="27"/>
        <v>374812.22400000005</v>
      </c>
      <c r="AD94" s="9">
        <f t="shared" si="28"/>
        <v>170834.83199999999</v>
      </c>
      <c r="AE94" s="9">
        <f t="shared" si="29"/>
        <v>98222.496000000014</v>
      </c>
      <c r="AF94" s="9">
        <f t="shared" si="30"/>
        <v>312745.24800000002</v>
      </c>
      <c r="AG94" s="9">
        <f t="shared" si="31"/>
        <v>14160.912</v>
      </c>
    </row>
    <row r="95" spans="1:33" ht="12" customHeight="1" x14ac:dyDescent="0.25">
      <c r="A95" s="10">
        <f t="shared" si="22"/>
        <v>91</v>
      </c>
      <c r="B95" s="7" t="s">
        <v>85</v>
      </c>
      <c r="C95" s="5">
        <f t="shared" si="21"/>
        <v>7654.4</v>
      </c>
      <c r="D95" s="6">
        <v>5980.5</v>
      </c>
      <c r="E95" s="6">
        <v>1673.9</v>
      </c>
      <c r="F95" s="6">
        <v>2125.5</v>
      </c>
      <c r="G95" s="8">
        <v>36.54</v>
      </c>
      <c r="H95" s="16">
        <v>4.03</v>
      </c>
      <c r="I95" s="16">
        <v>7</v>
      </c>
      <c r="J95" s="16">
        <v>11</v>
      </c>
      <c r="K95" s="16">
        <v>5.4</v>
      </c>
      <c r="L95" s="16">
        <v>2.67</v>
      </c>
      <c r="M95" s="16">
        <v>1.54</v>
      </c>
      <c r="N95" s="16">
        <v>4.9000000000000004</v>
      </c>
      <c r="O95" s="16">
        <v>0</v>
      </c>
      <c r="P95" s="8">
        <v>36.54</v>
      </c>
      <c r="Q95" s="16">
        <v>4.03</v>
      </c>
      <c r="R95" s="16">
        <v>7</v>
      </c>
      <c r="S95" s="16">
        <v>11</v>
      </c>
      <c r="T95" s="16">
        <v>5.4</v>
      </c>
      <c r="U95" s="16">
        <v>2.67</v>
      </c>
      <c r="V95" s="16">
        <v>1.54</v>
      </c>
      <c r="W95" s="16">
        <v>4.9000000000000004</v>
      </c>
      <c r="X95" s="16">
        <v>0</v>
      </c>
      <c r="Y95" s="17">
        <f t="shared" si="23"/>
        <v>3356301.3119999995</v>
      </c>
      <c r="Z95" s="9">
        <f t="shared" si="24"/>
        <v>370166.78399999999</v>
      </c>
      <c r="AA95" s="9">
        <f t="shared" si="25"/>
        <v>642969.59999999998</v>
      </c>
      <c r="AB95" s="9">
        <f t="shared" si="26"/>
        <v>1010380.7999999999</v>
      </c>
      <c r="AC95" s="9">
        <f t="shared" si="27"/>
        <v>496005.12</v>
      </c>
      <c r="AD95" s="9">
        <f t="shared" si="28"/>
        <v>245246.976</v>
      </c>
      <c r="AE95" s="9">
        <f t="shared" si="29"/>
        <v>141453.31200000001</v>
      </c>
      <c r="AF95" s="9">
        <f t="shared" si="30"/>
        <v>450078.71999999997</v>
      </c>
      <c r="AG95" s="9">
        <f t="shared" si="31"/>
        <v>0</v>
      </c>
    </row>
    <row r="96" spans="1:33" ht="12" customHeight="1" x14ac:dyDescent="0.25">
      <c r="A96" s="10">
        <f t="shared" si="22"/>
        <v>92</v>
      </c>
      <c r="B96" s="7" t="s">
        <v>86</v>
      </c>
      <c r="C96" s="5">
        <f t="shared" si="21"/>
        <v>3361.7</v>
      </c>
      <c r="D96" s="6">
        <v>3361.7</v>
      </c>
      <c r="E96" s="6">
        <v>0</v>
      </c>
      <c r="F96" s="6">
        <v>333.8</v>
      </c>
      <c r="G96" s="8">
        <v>27.35</v>
      </c>
      <c r="H96" s="16">
        <v>4.4800000000000004</v>
      </c>
      <c r="I96" s="16">
        <v>5.83</v>
      </c>
      <c r="J96" s="16">
        <v>7.93</v>
      </c>
      <c r="K96" s="16">
        <v>6.1</v>
      </c>
      <c r="L96" s="16">
        <v>2.78</v>
      </c>
      <c r="M96" s="16">
        <v>0</v>
      </c>
      <c r="N96" s="16">
        <v>0</v>
      </c>
      <c r="O96" s="16">
        <v>0.23</v>
      </c>
      <c r="P96" s="8">
        <v>28.44</v>
      </c>
      <c r="Q96" s="16">
        <v>4.68</v>
      </c>
      <c r="R96" s="16">
        <v>6.05</v>
      </c>
      <c r="S96" s="16">
        <v>8.24</v>
      </c>
      <c r="T96" s="16">
        <v>6.34</v>
      </c>
      <c r="U96" s="16">
        <v>2.89</v>
      </c>
      <c r="V96" s="16">
        <v>0</v>
      </c>
      <c r="W96" s="16">
        <v>0</v>
      </c>
      <c r="X96" s="16">
        <v>0.24</v>
      </c>
      <c r="Y96" s="17">
        <f t="shared" si="23"/>
        <v>1125295.4579999999</v>
      </c>
      <c r="Z96" s="9">
        <f t="shared" si="24"/>
        <v>184759.03200000001</v>
      </c>
      <c r="AA96" s="9">
        <f t="shared" si="25"/>
        <v>239621.976</v>
      </c>
      <c r="AB96" s="9">
        <f t="shared" si="26"/>
        <v>326152.13399999996</v>
      </c>
      <c r="AC96" s="9">
        <f t="shared" si="27"/>
        <v>250917.288</v>
      </c>
      <c r="AD96" s="9">
        <f t="shared" si="28"/>
        <v>114365.03399999999</v>
      </c>
      <c r="AE96" s="9">
        <f t="shared" si="29"/>
        <v>0</v>
      </c>
      <c r="AF96" s="9">
        <f t="shared" si="30"/>
        <v>0</v>
      </c>
      <c r="AG96" s="9">
        <f t="shared" si="31"/>
        <v>9479.9939999999988</v>
      </c>
    </row>
    <row r="97" spans="1:33" ht="12" customHeight="1" x14ac:dyDescent="0.25">
      <c r="A97" s="10">
        <f t="shared" si="22"/>
        <v>93</v>
      </c>
      <c r="B97" s="7" t="s">
        <v>87</v>
      </c>
      <c r="C97" s="5">
        <f t="shared" si="21"/>
        <v>6079.02</v>
      </c>
      <c r="D97" s="6">
        <v>6079.02</v>
      </c>
      <c r="E97" s="6">
        <v>0</v>
      </c>
      <c r="F97" s="6">
        <v>1096.7</v>
      </c>
      <c r="G97" s="8">
        <v>39.75</v>
      </c>
      <c r="H97" s="16">
        <v>4.49</v>
      </c>
      <c r="I97" s="16">
        <v>7.61</v>
      </c>
      <c r="J97" s="16">
        <v>11.85</v>
      </c>
      <c r="K97" s="16">
        <v>6.1</v>
      </c>
      <c r="L97" s="16">
        <v>2.78</v>
      </c>
      <c r="M97" s="16">
        <v>1.6</v>
      </c>
      <c r="N97" s="16">
        <v>5.09</v>
      </c>
      <c r="O97" s="16">
        <v>0.23</v>
      </c>
      <c r="P97" s="8">
        <v>41.34</v>
      </c>
      <c r="Q97" s="16">
        <v>4.68</v>
      </c>
      <c r="R97" s="16">
        <v>7.92</v>
      </c>
      <c r="S97" s="16">
        <v>12.32</v>
      </c>
      <c r="T97" s="16">
        <v>6.34</v>
      </c>
      <c r="U97" s="16">
        <v>2.89</v>
      </c>
      <c r="V97" s="16">
        <v>1.66</v>
      </c>
      <c r="W97" s="16">
        <v>5.29</v>
      </c>
      <c r="X97" s="16">
        <v>0.24</v>
      </c>
      <c r="Y97" s="17">
        <f t="shared" si="23"/>
        <v>2957686.3908000002</v>
      </c>
      <c r="Z97" s="9">
        <f t="shared" si="24"/>
        <v>334467.68040000007</v>
      </c>
      <c r="AA97" s="9">
        <f t="shared" si="25"/>
        <v>566443.08360000001</v>
      </c>
      <c r="AB97" s="9">
        <f t="shared" si="26"/>
        <v>881579.4804</v>
      </c>
      <c r="AC97" s="9">
        <f t="shared" si="27"/>
        <v>453738.05279999995</v>
      </c>
      <c r="AD97" s="9">
        <f t="shared" si="28"/>
        <v>206808.2604</v>
      </c>
      <c r="AE97" s="9">
        <f t="shared" si="29"/>
        <v>118905.6312</v>
      </c>
      <c r="AF97" s="9">
        <f t="shared" si="30"/>
        <v>378601.36560000002</v>
      </c>
      <c r="AG97" s="9">
        <f t="shared" si="31"/>
        <v>17142.8364</v>
      </c>
    </row>
    <row r="98" spans="1:33" ht="12" customHeight="1" x14ac:dyDescent="0.25">
      <c r="A98" s="10">
        <f t="shared" si="22"/>
        <v>94</v>
      </c>
      <c r="B98" s="7" t="s">
        <v>88</v>
      </c>
      <c r="C98" s="5">
        <f t="shared" si="21"/>
        <v>4505.5999999999995</v>
      </c>
      <c r="D98" s="6">
        <v>4185.3999999999996</v>
      </c>
      <c r="E98" s="6">
        <v>320.2</v>
      </c>
      <c r="F98" s="6">
        <v>571.5</v>
      </c>
      <c r="G98" s="8">
        <v>27.35</v>
      </c>
      <c r="H98" s="16">
        <v>4.4800000000000004</v>
      </c>
      <c r="I98" s="16">
        <v>5.83</v>
      </c>
      <c r="J98" s="16">
        <v>7.93</v>
      </c>
      <c r="K98" s="16">
        <v>6.1</v>
      </c>
      <c r="L98" s="16">
        <v>2.78</v>
      </c>
      <c r="M98" s="16">
        <v>0</v>
      </c>
      <c r="N98" s="16">
        <v>0</v>
      </c>
      <c r="O98" s="16">
        <v>0.23</v>
      </c>
      <c r="P98" s="8">
        <v>28.44</v>
      </c>
      <c r="Q98" s="16">
        <v>4.68</v>
      </c>
      <c r="R98" s="16">
        <v>6.05</v>
      </c>
      <c r="S98" s="16">
        <v>8.24</v>
      </c>
      <c r="T98" s="16">
        <v>6.34</v>
      </c>
      <c r="U98" s="16">
        <v>2.89</v>
      </c>
      <c r="V98" s="16">
        <v>0</v>
      </c>
      <c r="W98" s="16">
        <v>0</v>
      </c>
      <c r="X98" s="16">
        <v>0.24</v>
      </c>
      <c r="Y98" s="17">
        <f t="shared" si="23"/>
        <v>1508204.544</v>
      </c>
      <c r="Z98" s="9">
        <f t="shared" si="24"/>
        <v>247627.77599999995</v>
      </c>
      <c r="AA98" s="9">
        <f t="shared" si="25"/>
        <v>321159.16799999995</v>
      </c>
      <c r="AB98" s="9">
        <f t="shared" si="26"/>
        <v>437133.31199999992</v>
      </c>
      <c r="AC98" s="9">
        <f t="shared" si="27"/>
        <v>336297.98399999994</v>
      </c>
      <c r="AD98" s="9">
        <f t="shared" si="28"/>
        <v>153280.51199999999</v>
      </c>
      <c r="AE98" s="9">
        <f t="shared" si="29"/>
        <v>0</v>
      </c>
      <c r="AF98" s="9">
        <f t="shared" si="30"/>
        <v>0</v>
      </c>
      <c r="AG98" s="9">
        <f t="shared" si="31"/>
        <v>12705.791999999998</v>
      </c>
    </row>
    <row r="99" spans="1:33" ht="12" customHeight="1" x14ac:dyDescent="0.25">
      <c r="A99" s="10">
        <f t="shared" si="22"/>
        <v>95</v>
      </c>
      <c r="B99" s="7" t="s">
        <v>89</v>
      </c>
      <c r="C99" s="5">
        <f t="shared" si="21"/>
        <v>4500.08</v>
      </c>
      <c r="D99" s="6">
        <v>4500.08</v>
      </c>
      <c r="E99" s="6">
        <v>0</v>
      </c>
      <c r="F99" s="6">
        <v>571.5</v>
      </c>
      <c r="G99" s="8">
        <v>27.35</v>
      </c>
      <c r="H99" s="16">
        <v>4.4800000000000004</v>
      </c>
      <c r="I99" s="16">
        <v>5.83</v>
      </c>
      <c r="J99" s="16">
        <v>7.93</v>
      </c>
      <c r="K99" s="16">
        <v>6.1</v>
      </c>
      <c r="L99" s="16">
        <v>2.78</v>
      </c>
      <c r="M99" s="16">
        <v>0</v>
      </c>
      <c r="N99" s="16">
        <v>0</v>
      </c>
      <c r="O99" s="16">
        <v>0.23</v>
      </c>
      <c r="P99" s="8">
        <v>28.44</v>
      </c>
      <c r="Q99" s="16">
        <v>4.68</v>
      </c>
      <c r="R99" s="16">
        <v>6.05</v>
      </c>
      <c r="S99" s="16">
        <v>8.24</v>
      </c>
      <c r="T99" s="16">
        <v>6.34</v>
      </c>
      <c r="U99" s="16">
        <v>2.89</v>
      </c>
      <c r="V99" s="16">
        <v>0</v>
      </c>
      <c r="W99" s="16">
        <v>0</v>
      </c>
      <c r="X99" s="16">
        <v>0.24</v>
      </c>
      <c r="Y99" s="17">
        <f t="shared" si="23"/>
        <v>1506356.7792</v>
      </c>
      <c r="Z99" s="9">
        <f t="shared" si="24"/>
        <v>247324.39679999999</v>
      </c>
      <c r="AA99" s="9">
        <f t="shared" si="25"/>
        <v>320765.70240000001</v>
      </c>
      <c r="AB99" s="9">
        <f t="shared" si="26"/>
        <v>436597.76159999997</v>
      </c>
      <c r="AC99" s="9">
        <f t="shared" si="27"/>
        <v>335885.97120000003</v>
      </c>
      <c r="AD99" s="9">
        <f t="shared" si="28"/>
        <v>153092.72159999999</v>
      </c>
      <c r="AE99" s="9">
        <f t="shared" si="29"/>
        <v>0</v>
      </c>
      <c r="AF99" s="9">
        <f t="shared" si="30"/>
        <v>0</v>
      </c>
      <c r="AG99" s="9">
        <f t="shared" si="31"/>
        <v>12690.2256</v>
      </c>
    </row>
    <row r="100" spans="1:33" ht="12" customHeight="1" x14ac:dyDescent="0.25">
      <c r="A100" s="10">
        <f t="shared" si="22"/>
        <v>96</v>
      </c>
      <c r="B100" s="7" t="s">
        <v>90</v>
      </c>
      <c r="C100" s="5">
        <f t="shared" si="21"/>
        <v>6861.78</v>
      </c>
      <c r="D100" s="6">
        <v>6861.78</v>
      </c>
      <c r="E100" s="6">
        <v>0</v>
      </c>
      <c r="F100" s="6">
        <v>706.4</v>
      </c>
      <c r="G100" s="8">
        <v>27.35</v>
      </c>
      <c r="H100" s="16">
        <v>4.4800000000000004</v>
      </c>
      <c r="I100" s="16">
        <v>5.83</v>
      </c>
      <c r="J100" s="16">
        <v>7.93</v>
      </c>
      <c r="K100" s="16">
        <v>6.1</v>
      </c>
      <c r="L100" s="16">
        <v>2.78</v>
      </c>
      <c r="M100" s="16">
        <v>0</v>
      </c>
      <c r="N100" s="16">
        <v>0</v>
      </c>
      <c r="O100" s="16">
        <v>0.23</v>
      </c>
      <c r="P100" s="8">
        <v>28.44</v>
      </c>
      <c r="Q100" s="16">
        <v>4.68</v>
      </c>
      <c r="R100" s="16">
        <v>6.05</v>
      </c>
      <c r="S100" s="16">
        <v>8.24</v>
      </c>
      <c r="T100" s="16">
        <v>6.34</v>
      </c>
      <c r="U100" s="16">
        <v>2.89</v>
      </c>
      <c r="V100" s="16">
        <v>0</v>
      </c>
      <c r="W100" s="16">
        <v>0</v>
      </c>
      <c r="X100" s="16">
        <v>0.24</v>
      </c>
      <c r="Y100" s="17">
        <f t="shared" si="23"/>
        <v>2296912.2372000003</v>
      </c>
      <c r="Z100" s="9">
        <f t="shared" si="24"/>
        <v>377123.42879999999</v>
      </c>
      <c r="AA100" s="9">
        <f t="shared" si="25"/>
        <v>489107.67839999998</v>
      </c>
      <c r="AB100" s="9">
        <f t="shared" si="26"/>
        <v>665729.89559999993</v>
      </c>
      <c r="AC100" s="9">
        <f t="shared" si="27"/>
        <v>512163.25919999997</v>
      </c>
      <c r="AD100" s="9">
        <f t="shared" si="28"/>
        <v>233437.75559999997</v>
      </c>
      <c r="AE100" s="9">
        <f t="shared" si="29"/>
        <v>0</v>
      </c>
      <c r="AF100" s="9">
        <f t="shared" si="30"/>
        <v>0</v>
      </c>
      <c r="AG100" s="9">
        <f t="shared" si="31"/>
        <v>19350.2196</v>
      </c>
    </row>
    <row r="101" spans="1:33" ht="12" customHeight="1" x14ac:dyDescent="0.25">
      <c r="A101" s="10">
        <f t="shared" si="22"/>
        <v>97</v>
      </c>
      <c r="B101" s="7" t="s">
        <v>91</v>
      </c>
      <c r="C101" s="5">
        <f t="shared" si="21"/>
        <v>4576.78</v>
      </c>
      <c r="D101" s="6">
        <v>4576.78</v>
      </c>
      <c r="E101" s="6">
        <v>0</v>
      </c>
      <c r="F101" s="6">
        <v>565.79999999999995</v>
      </c>
      <c r="G101" s="8">
        <v>27.35</v>
      </c>
      <c r="H101" s="16">
        <v>4.4800000000000004</v>
      </c>
      <c r="I101" s="16">
        <v>5.83</v>
      </c>
      <c r="J101" s="16">
        <v>7.93</v>
      </c>
      <c r="K101" s="16">
        <v>6.1</v>
      </c>
      <c r="L101" s="16">
        <v>2.78</v>
      </c>
      <c r="M101" s="16">
        <v>0</v>
      </c>
      <c r="N101" s="16">
        <v>0</v>
      </c>
      <c r="O101" s="16">
        <v>0.23</v>
      </c>
      <c r="P101" s="8">
        <v>28.44</v>
      </c>
      <c r="Q101" s="16">
        <v>4.68</v>
      </c>
      <c r="R101" s="16">
        <v>6.05</v>
      </c>
      <c r="S101" s="16">
        <v>8.24</v>
      </c>
      <c r="T101" s="16">
        <v>6.34</v>
      </c>
      <c r="U101" s="16">
        <v>2.89</v>
      </c>
      <c r="V101" s="16">
        <v>0</v>
      </c>
      <c r="W101" s="16">
        <v>0</v>
      </c>
      <c r="X101" s="16">
        <v>0.24</v>
      </c>
      <c r="Y101" s="17">
        <f t="shared" si="23"/>
        <v>1532031.3372</v>
      </c>
      <c r="Z101" s="9">
        <f t="shared" si="24"/>
        <v>251539.82879999999</v>
      </c>
      <c r="AA101" s="9">
        <f t="shared" si="25"/>
        <v>326232.87839999993</v>
      </c>
      <c r="AB101" s="9">
        <f t="shared" si="26"/>
        <v>444039.19559999998</v>
      </c>
      <c r="AC101" s="9">
        <f t="shared" si="27"/>
        <v>341610.85919999995</v>
      </c>
      <c r="AD101" s="9">
        <f t="shared" si="28"/>
        <v>155702.05559999999</v>
      </c>
      <c r="AE101" s="9">
        <f t="shared" si="29"/>
        <v>0</v>
      </c>
      <c r="AF101" s="9">
        <f t="shared" si="30"/>
        <v>0</v>
      </c>
      <c r="AG101" s="9">
        <f t="shared" si="31"/>
        <v>12906.5196</v>
      </c>
    </row>
    <row r="102" spans="1:33" ht="12" customHeight="1" x14ac:dyDescent="0.25">
      <c r="A102" s="10">
        <f t="shared" si="22"/>
        <v>98</v>
      </c>
      <c r="B102" s="7" t="s">
        <v>92</v>
      </c>
      <c r="C102" s="5">
        <f t="shared" si="21"/>
        <v>3516.5</v>
      </c>
      <c r="D102" s="6">
        <v>3516.5</v>
      </c>
      <c r="E102" s="6">
        <v>0</v>
      </c>
      <c r="F102" s="6">
        <v>353.2</v>
      </c>
      <c r="G102" s="8">
        <v>27.35</v>
      </c>
      <c r="H102" s="16">
        <v>4.4800000000000004</v>
      </c>
      <c r="I102" s="16">
        <v>5.83</v>
      </c>
      <c r="J102" s="16">
        <v>7.93</v>
      </c>
      <c r="K102" s="16">
        <v>6.1</v>
      </c>
      <c r="L102" s="16">
        <v>2.78</v>
      </c>
      <c r="M102" s="16">
        <v>0</v>
      </c>
      <c r="N102" s="16">
        <v>0</v>
      </c>
      <c r="O102" s="16">
        <v>0.23</v>
      </c>
      <c r="P102" s="8">
        <v>28.44</v>
      </c>
      <c r="Q102" s="16">
        <v>4.68</v>
      </c>
      <c r="R102" s="16">
        <v>6.05</v>
      </c>
      <c r="S102" s="16">
        <v>8.24</v>
      </c>
      <c r="T102" s="16">
        <v>6.34</v>
      </c>
      <c r="U102" s="16">
        <v>2.89</v>
      </c>
      <c r="V102" s="16">
        <v>0</v>
      </c>
      <c r="W102" s="16">
        <v>0</v>
      </c>
      <c r="X102" s="16">
        <v>0.24</v>
      </c>
      <c r="Y102" s="17">
        <f t="shared" si="23"/>
        <v>1177113.21</v>
      </c>
      <c r="Z102" s="9">
        <f t="shared" si="24"/>
        <v>193266.84</v>
      </c>
      <c r="AA102" s="9">
        <f t="shared" si="25"/>
        <v>250656.12</v>
      </c>
      <c r="AB102" s="9">
        <f t="shared" si="26"/>
        <v>341170.82999999996</v>
      </c>
      <c r="AC102" s="9">
        <f t="shared" si="27"/>
        <v>262471.56</v>
      </c>
      <c r="AD102" s="9">
        <f t="shared" si="28"/>
        <v>119631.33</v>
      </c>
      <c r="AE102" s="9">
        <f t="shared" si="29"/>
        <v>0</v>
      </c>
      <c r="AF102" s="9">
        <f t="shared" si="30"/>
        <v>0</v>
      </c>
      <c r="AG102" s="9">
        <f t="shared" si="31"/>
        <v>9916.5299999999988</v>
      </c>
    </row>
    <row r="103" spans="1:33" ht="12" customHeight="1" x14ac:dyDescent="0.25">
      <c r="A103" s="10">
        <f t="shared" si="22"/>
        <v>99</v>
      </c>
      <c r="B103" s="7" t="s">
        <v>93</v>
      </c>
      <c r="C103" s="5">
        <f t="shared" si="21"/>
        <v>2721.6</v>
      </c>
      <c r="D103" s="6">
        <v>2721.6</v>
      </c>
      <c r="E103" s="6">
        <v>0</v>
      </c>
      <c r="F103" s="6">
        <v>355</v>
      </c>
      <c r="G103" s="8">
        <v>27.35</v>
      </c>
      <c r="H103" s="16">
        <v>4.4800000000000004</v>
      </c>
      <c r="I103" s="16">
        <v>5.83</v>
      </c>
      <c r="J103" s="16">
        <v>7.93</v>
      </c>
      <c r="K103" s="16">
        <v>6.1</v>
      </c>
      <c r="L103" s="16">
        <v>2.78</v>
      </c>
      <c r="M103" s="16">
        <v>0</v>
      </c>
      <c r="N103" s="16">
        <v>0</v>
      </c>
      <c r="O103" s="16">
        <v>0.23</v>
      </c>
      <c r="P103" s="8">
        <v>28.44</v>
      </c>
      <c r="Q103" s="16">
        <v>4.68</v>
      </c>
      <c r="R103" s="16">
        <v>6.05</v>
      </c>
      <c r="S103" s="16">
        <v>8.24</v>
      </c>
      <c r="T103" s="16">
        <v>6.34</v>
      </c>
      <c r="U103" s="16">
        <v>2.89</v>
      </c>
      <c r="V103" s="16">
        <v>0</v>
      </c>
      <c r="W103" s="16">
        <v>0</v>
      </c>
      <c r="X103" s="16">
        <v>0.24</v>
      </c>
      <c r="Y103" s="17">
        <f t="shared" si="23"/>
        <v>911028.38399999996</v>
      </c>
      <c r="Z103" s="9">
        <f t="shared" si="24"/>
        <v>149579.136</v>
      </c>
      <c r="AA103" s="9">
        <f t="shared" si="25"/>
        <v>193995.64799999999</v>
      </c>
      <c r="AB103" s="9">
        <f t="shared" si="26"/>
        <v>264049.63199999998</v>
      </c>
      <c r="AC103" s="9">
        <f t="shared" si="27"/>
        <v>203140.22399999999</v>
      </c>
      <c r="AD103" s="9">
        <f t="shared" si="28"/>
        <v>92588.831999999995</v>
      </c>
      <c r="AE103" s="9">
        <f t="shared" si="29"/>
        <v>0</v>
      </c>
      <c r="AF103" s="9">
        <f t="shared" si="30"/>
        <v>0</v>
      </c>
      <c r="AG103" s="9">
        <f t="shared" si="31"/>
        <v>7674.9120000000003</v>
      </c>
    </row>
    <row r="104" spans="1:33" ht="12" customHeight="1" x14ac:dyDescent="0.25">
      <c r="A104" s="10">
        <f t="shared" si="22"/>
        <v>100</v>
      </c>
      <c r="B104" s="7" t="s">
        <v>94</v>
      </c>
      <c r="C104" s="5">
        <f t="shared" si="21"/>
        <v>3502</v>
      </c>
      <c r="D104" s="6">
        <v>3502</v>
      </c>
      <c r="E104" s="6">
        <v>0</v>
      </c>
      <c r="F104" s="6">
        <v>353.2</v>
      </c>
      <c r="G104" s="8">
        <v>27.35</v>
      </c>
      <c r="H104" s="16">
        <v>4.4800000000000004</v>
      </c>
      <c r="I104" s="16">
        <v>5.83</v>
      </c>
      <c r="J104" s="16">
        <v>7.93</v>
      </c>
      <c r="K104" s="16">
        <v>6.1</v>
      </c>
      <c r="L104" s="16">
        <v>2.78</v>
      </c>
      <c r="M104" s="16">
        <v>0</v>
      </c>
      <c r="N104" s="16">
        <v>0</v>
      </c>
      <c r="O104" s="16">
        <v>0.23</v>
      </c>
      <c r="P104" s="8">
        <v>28.44</v>
      </c>
      <c r="Q104" s="16">
        <v>4.68</v>
      </c>
      <c r="R104" s="16">
        <v>6.05</v>
      </c>
      <c r="S104" s="16">
        <v>8.24</v>
      </c>
      <c r="T104" s="16">
        <v>6.34</v>
      </c>
      <c r="U104" s="16">
        <v>2.89</v>
      </c>
      <c r="V104" s="16">
        <v>0</v>
      </c>
      <c r="W104" s="16">
        <v>0</v>
      </c>
      <c r="X104" s="16">
        <v>0.24</v>
      </c>
      <c r="Y104" s="17">
        <f t="shared" si="23"/>
        <v>1172259.48</v>
      </c>
      <c r="Z104" s="9">
        <f t="shared" si="24"/>
        <v>192469.92</v>
      </c>
      <c r="AA104" s="9">
        <f t="shared" si="25"/>
        <v>249622.56</v>
      </c>
      <c r="AB104" s="9">
        <f t="shared" si="26"/>
        <v>339764.04000000004</v>
      </c>
      <c r="AC104" s="9">
        <f t="shared" si="27"/>
        <v>261389.28</v>
      </c>
      <c r="AD104" s="9">
        <f t="shared" si="28"/>
        <v>119138.04000000001</v>
      </c>
      <c r="AE104" s="9">
        <f t="shared" si="29"/>
        <v>0</v>
      </c>
      <c r="AF104" s="9">
        <f t="shared" si="30"/>
        <v>0</v>
      </c>
      <c r="AG104" s="9">
        <f t="shared" si="31"/>
        <v>9875.64</v>
      </c>
    </row>
    <row r="105" spans="1:33" ht="12" customHeight="1" x14ac:dyDescent="0.25">
      <c r="A105" s="10">
        <f t="shared" si="22"/>
        <v>101</v>
      </c>
      <c r="B105" s="7" t="s">
        <v>95</v>
      </c>
      <c r="C105" s="5">
        <f t="shared" si="21"/>
        <v>3431.8</v>
      </c>
      <c r="D105" s="6">
        <v>3431.8</v>
      </c>
      <c r="E105" s="6">
        <v>0</v>
      </c>
      <c r="F105" s="6">
        <v>335.3</v>
      </c>
      <c r="G105" s="8">
        <v>27.35</v>
      </c>
      <c r="H105" s="16">
        <v>4.4800000000000004</v>
      </c>
      <c r="I105" s="16">
        <v>5.83</v>
      </c>
      <c r="J105" s="16">
        <v>7.93</v>
      </c>
      <c r="K105" s="16">
        <v>6.1</v>
      </c>
      <c r="L105" s="16">
        <v>2.78</v>
      </c>
      <c r="M105" s="16">
        <v>0</v>
      </c>
      <c r="N105" s="16">
        <v>0</v>
      </c>
      <c r="O105" s="16">
        <v>0.23</v>
      </c>
      <c r="P105" s="8">
        <v>28.44</v>
      </c>
      <c r="Q105" s="16">
        <v>4.68</v>
      </c>
      <c r="R105" s="16">
        <v>6.05</v>
      </c>
      <c r="S105" s="16">
        <v>8.24</v>
      </c>
      <c r="T105" s="16">
        <v>6.34</v>
      </c>
      <c r="U105" s="16">
        <v>2.89</v>
      </c>
      <c r="V105" s="16">
        <v>0</v>
      </c>
      <c r="W105" s="16">
        <v>0</v>
      </c>
      <c r="X105" s="16">
        <v>0.24</v>
      </c>
      <c r="Y105" s="17">
        <f t="shared" si="23"/>
        <v>1148760.7320000003</v>
      </c>
      <c r="Z105" s="9">
        <f t="shared" si="24"/>
        <v>188611.728</v>
      </c>
      <c r="AA105" s="9">
        <f t="shared" si="25"/>
        <v>244618.704</v>
      </c>
      <c r="AB105" s="9">
        <f t="shared" si="26"/>
        <v>332953.23600000003</v>
      </c>
      <c r="AC105" s="9">
        <f t="shared" si="27"/>
        <v>256149.55200000003</v>
      </c>
      <c r="AD105" s="9">
        <f t="shared" si="28"/>
        <v>116749.836</v>
      </c>
      <c r="AE105" s="9">
        <f t="shared" si="29"/>
        <v>0</v>
      </c>
      <c r="AF105" s="9">
        <f t="shared" si="30"/>
        <v>0</v>
      </c>
      <c r="AG105" s="9">
        <f t="shared" si="31"/>
        <v>9677.6759999999995</v>
      </c>
    </row>
    <row r="106" spans="1:33" ht="12" customHeight="1" x14ac:dyDescent="0.25">
      <c r="A106" s="10">
        <f t="shared" si="22"/>
        <v>102</v>
      </c>
      <c r="B106" s="7" t="s">
        <v>96</v>
      </c>
      <c r="C106" s="5">
        <f t="shared" si="21"/>
        <v>3484.23</v>
      </c>
      <c r="D106" s="6">
        <v>3484.23</v>
      </c>
      <c r="E106" s="6">
        <v>0</v>
      </c>
      <c r="F106" s="6">
        <v>291.60000000000002</v>
      </c>
      <c r="G106" s="8">
        <v>27.35</v>
      </c>
      <c r="H106" s="16">
        <v>4.4800000000000004</v>
      </c>
      <c r="I106" s="16">
        <v>5.83</v>
      </c>
      <c r="J106" s="16">
        <v>7.93</v>
      </c>
      <c r="K106" s="16">
        <v>6.1</v>
      </c>
      <c r="L106" s="16">
        <v>2.78</v>
      </c>
      <c r="M106" s="16">
        <v>0</v>
      </c>
      <c r="N106" s="16">
        <v>0</v>
      </c>
      <c r="O106" s="16">
        <v>0.23</v>
      </c>
      <c r="P106" s="8">
        <v>28.44</v>
      </c>
      <c r="Q106" s="16">
        <v>4.68</v>
      </c>
      <c r="R106" s="16">
        <v>6.05</v>
      </c>
      <c r="S106" s="16">
        <v>8.24</v>
      </c>
      <c r="T106" s="16">
        <v>6.34</v>
      </c>
      <c r="U106" s="16">
        <v>2.89</v>
      </c>
      <c r="V106" s="16">
        <v>0</v>
      </c>
      <c r="W106" s="16">
        <v>0</v>
      </c>
      <c r="X106" s="16">
        <v>0.24</v>
      </c>
      <c r="Y106" s="17">
        <f t="shared" si="23"/>
        <v>1166311.1502</v>
      </c>
      <c r="Z106" s="9">
        <f t="shared" si="24"/>
        <v>191493.28080000001</v>
      </c>
      <c r="AA106" s="9">
        <f t="shared" si="25"/>
        <v>248355.91440000001</v>
      </c>
      <c r="AB106" s="9">
        <f t="shared" si="26"/>
        <v>338039.99459999998</v>
      </c>
      <c r="AC106" s="9">
        <f t="shared" si="27"/>
        <v>260062.92720000001</v>
      </c>
      <c r="AD106" s="9">
        <f t="shared" si="28"/>
        <v>118533.5046</v>
      </c>
      <c r="AE106" s="9">
        <f t="shared" si="29"/>
        <v>0</v>
      </c>
      <c r="AF106" s="9">
        <f t="shared" si="30"/>
        <v>0</v>
      </c>
      <c r="AG106" s="9">
        <f t="shared" si="31"/>
        <v>9825.5285999999996</v>
      </c>
    </row>
    <row r="107" spans="1:33" ht="12" customHeight="1" x14ac:dyDescent="0.25">
      <c r="A107" s="10">
        <f t="shared" si="22"/>
        <v>103</v>
      </c>
      <c r="B107" s="7" t="s">
        <v>97</v>
      </c>
      <c r="C107" s="5">
        <f t="shared" si="21"/>
        <v>6382.42</v>
      </c>
      <c r="D107" s="6">
        <v>5726.02</v>
      </c>
      <c r="E107" s="6">
        <v>656.4</v>
      </c>
      <c r="F107" s="6">
        <v>666.2</v>
      </c>
      <c r="G107" s="8">
        <v>39.75</v>
      </c>
      <c r="H107" s="16">
        <v>4.49</v>
      </c>
      <c r="I107" s="16">
        <v>7.61</v>
      </c>
      <c r="J107" s="16">
        <v>11.85</v>
      </c>
      <c r="K107" s="16">
        <v>6.1</v>
      </c>
      <c r="L107" s="16">
        <v>2.78</v>
      </c>
      <c r="M107" s="16">
        <v>1.6</v>
      </c>
      <c r="N107" s="16">
        <v>5.09</v>
      </c>
      <c r="O107" s="16">
        <v>0.23</v>
      </c>
      <c r="P107" s="8">
        <v>41.34</v>
      </c>
      <c r="Q107" s="16">
        <v>4.68</v>
      </c>
      <c r="R107" s="16">
        <v>7.92</v>
      </c>
      <c r="S107" s="16">
        <v>12.32</v>
      </c>
      <c r="T107" s="16">
        <v>6.34</v>
      </c>
      <c r="U107" s="16">
        <v>2.89</v>
      </c>
      <c r="V107" s="16">
        <v>1.66</v>
      </c>
      <c r="W107" s="16">
        <v>5.29</v>
      </c>
      <c r="X107" s="16">
        <v>0.24</v>
      </c>
      <c r="Y107" s="17">
        <f t="shared" si="23"/>
        <v>3105302.6267999997</v>
      </c>
      <c r="Z107" s="9">
        <f t="shared" si="24"/>
        <v>351160.74839999998</v>
      </c>
      <c r="AA107" s="9">
        <f t="shared" si="25"/>
        <v>594713.89560000005</v>
      </c>
      <c r="AB107" s="9">
        <f t="shared" si="26"/>
        <v>925578.54839999997</v>
      </c>
      <c r="AC107" s="9">
        <f t="shared" si="27"/>
        <v>476383.82880000002</v>
      </c>
      <c r="AD107" s="9">
        <f t="shared" si="28"/>
        <v>217129.9284</v>
      </c>
      <c r="AE107" s="9">
        <f t="shared" si="29"/>
        <v>124840.1352</v>
      </c>
      <c r="AF107" s="9">
        <f t="shared" si="30"/>
        <v>397497.1176</v>
      </c>
      <c r="AG107" s="9">
        <f t="shared" si="31"/>
        <v>17998.4244</v>
      </c>
    </row>
    <row r="108" spans="1:33" ht="12" customHeight="1" x14ac:dyDescent="0.25">
      <c r="A108" s="10">
        <f t="shared" si="22"/>
        <v>104</v>
      </c>
      <c r="B108" s="7" t="s">
        <v>98</v>
      </c>
      <c r="C108" s="5">
        <f t="shared" si="21"/>
        <v>6073.4</v>
      </c>
      <c r="D108" s="6">
        <v>6037.7</v>
      </c>
      <c r="E108" s="6">
        <v>35.700000000000003</v>
      </c>
      <c r="F108" s="6">
        <v>653.79999999999995</v>
      </c>
      <c r="G108" s="8">
        <v>39.75</v>
      </c>
      <c r="H108" s="16">
        <v>4.49</v>
      </c>
      <c r="I108" s="16">
        <v>7.61</v>
      </c>
      <c r="J108" s="16">
        <v>11.85</v>
      </c>
      <c r="K108" s="16">
        <v>6.1</v>
      </c>
      <c r="L108" s="16">
        <v>2.78</v>
      </c>
      <c r="M108" s="16">
        <v>1.6</v>
      </c>
      <c r="N108" s="16">
        <v>5.09</v>
      </c>
      <c r="O108" s="16">
        <v>0.23</v>
      </c>
      <c r="P108" s="8">
        <v>41.34</v>
      </c>
      <c r="Q108" s="16">
        <v>4.68</v>
      </c>
      <c r="R108" s="16">
        <v>7.92</v>
      </c>
      <c r="S108" s="16">
        <v>12.32</v>
      </c>
      <c r="T108" s="16">
        <v>6.34</v>
      </c>
      <c r="U108" s="16">
        <v>2.89</v>
      </c>
      <c r="V108" s="16">
        <v>1.66</v>
      </c>
      <c r="W108" s="16">
        <v>5.29</v>
      </c>
      <c r="X108" s="16">
        <v>0.24</v>
      </c>
      <c r="Y108" s="17">
        <f t="shared" si="23"/>
        <v>2954952.0359999998</v>
      </c>
      <c r="Z108" s="9">
        <f t="shared" si="24"/>
        <v>334158.46799999999</v>
      </c>
      <c r="AA108" s="9">
        <f t="shared" si="25"/>
        <v>565919.41200000001</v>
      </c>
      <c r="AB108" s="9">
        <f t="shared" si="26"/>
        <v>880764.46799999999</v>
      </c>
      <c r="AC108" s="9">
        <f t="shared" si="27"/>
        <v>453318.576</v>
      </c>
      <c r="AD108" s="9">
        <f t="shared" si="28"/>
        <v>206617.06799999997</v>
      </c>
      <c r="AE108" s="9">
        <f t="shared" si="29"/>
        <v>118795.704</v>
      </c>
      <c r="AF108" s="9">
        <f t="shared" si="30"/>
        <v>378251.35199999996</v>
      </c>
      <c r="AG108" s="9">
        <f t="shared" si="31"/>
        <v>17126.987999999998</v>
      </c>
    </row>
    <row r="109" spans="1:33" ht="12" customHeight="1" x14ac:dyDescent="0.25">
      <c r="A109" s="10">
        <f t="shared" si="22"/>
        <v>105</v>
      </c>
      <c r="B109" s="7" t="s">
        <v>99</v>
      </c>
      <c r="C109" s="5">
        <f t="shared" si="21"/>
        <v>7571.2</v>
      </c>
      <c r="D109" s="6">
        <v>6822.3</v>
      </c>
      <c r="E109" s="6">
        <v>748.9</v>
      </c>
      <c r="F109" s="6">
        <v>613.20000000000005</v>
      </c>
      <c r="G109" s="8">
        <v>39.75</v>
      </c>
      <c r="H109" s="16">
        <v>4.49</v>
      </c>
      <c r="I109" s="16">
        <v>7.61</v>
      </c>
      <c r="J109" s="16">
        <v>11.85</v>
      </c>
      <c r="K109" s="16">
        <v>6.1</v>
      </c>
      <c r="L109" s="16">
        <v>2.78</v>
      </c>
      <c r="M109" s="16">
        <v>1.6</v>
      </c>
      <c r="N109" s="16">
        <v>5.09</v>
      </c>
      <c r="O109" s="16">
        <v>0.23</v>
      </c>
      <c r="P109" s="8">
        <v>41.34</v>
      </c>
      <c r="Q109" s="16">
        <v>4.68</v>
      </c>
      <c r="R109" s="16">
        <v>7.92</v>
      </c>
      <c r="S109" s="16">
        <v>12.32</v>
      </c>
      <c r="T109" s="16">
        <v>6.34</v>
      </c>
      <c r="U109" s="16">
        <v>2.89</v>
      </c>
      <c r="V109" s="16">
        <v>1.66</v>
      </c>
      <c r="W109" s="16">
        <v>5.29</v>
      </c>
      <c r="X109" s="16">
        <v>0.24</v>
      </c>
      <c r="Y109" s="17">
        <f t="shared" si="23"/>
        <v>3683691.648</v>
      </c>
      <c r="Z109" s="9">
        <f t="shared" si="24"/>
        <v>416567.424</v>
      </c>
      <c r="AA109" s="9">
        <f t="shared" si="25"/>
        <v>705484.41599999997</v>
      </c>
      <c r="AB109" s="9">
        <f t="shared" si="26"/>
        <v>1097975.4240000001</v>
      </c>
      <c r="AC109" s="9">
        <f t="shared" si="27"/>
        <v>565114.36800000002</v>
      </c>
      <c r="AD109" s="9">
        <f t="shared" si="28"/>
        <v>257572.22399999999</v>
      </c>
      <c r="AE109" s="9">
        <f t="shared" si="29"/>
        <v>148092.67200000002</v>
      </c>
      <c r="AF109" s="9">
        <f t="shared" si="30"/>
        <v>471534.33600000001</v>
      </c>
      <c r="AG109" s="9">
        <f t="shared" si="31"/>
        <v>21350.784</v>
      </c>
    </row>
    <row r="110" spans="1:33" ht="12" customHeight="1" x14ac:dyDescent="0.25">
      <c r="A110" s="10">
        <f t="shared" si="22"/>
        <v>106</v>
      </c>
      <c r="B110" s="7" t="s">
        <v>100</v>
      </c>
      <c r="C110" s="5">
        <f t="shared" si="21"/>
        <v>3463.8</v>
      </c>
      <c r="D110" s="6">
        <v>3463.8</v>
      </c>
      <c r="E110" s="6">
        <v>0</v>
      </c>
      <c r="F110" s="6">
        <v>299.2</v>
      </c>
      <c r="G110" s="8">
        <v>27.35</v>
      </c>
      <c r="H110" s="16">
        <v>4.4800000000000004</v>
      </c>
      <c r="I110" s="16">
        <v>5.83</v>
      </c>
      <c r="J110" s="16">
        <v>7.93</v>
      </c>
      <c r="K110" s="16">
        <v>6.1</v>
      </c>
      <c r="L110" s="16">
        <v>2.78</v>
      </c>
      <c r="M110" s="16">
        <v>0</v>
      </c>
      <c r="N110" s="16">
        <v>0</v>
      </c>
      <c r="O110" s="16">
        <v>0.23</v>
      </c>
      <c r="P110" s="8">
        <v>28.44</v>
      </c>
      <c r="Q110" s="16">
        <v>4.68</v>
      </c>
      <c r="R110" s="16">
        <v>6.05</v>
      </c>
      <c r="S110" s="16">
        <v>8.24</v>
      </c>
      <c r="T110" s="16">
        <v>6.34</v>
      </c>
      <c r="U110" s="16">
        <v>2.89</v>
      </c>
      <c r="V110" s="16">
        <v>0</v>
      </c>
      <c r="W110" s="16">
        <v>0</v>
      </c>
      <c r="X110" s="16">
        <v>0.24</v>
      </c>
      <c r="Y110" s="17">
        <f t="shared" si="23"/>
        <v>1159472.412</v>
      </c>
      <c r="Z110" s="9">
        <f t="shared" si="24"/>
        <v>190370.44800000003</v>
      </c>
      <c r="AA110" s="9">
        <f t="shared" si="25"/>
        <v>246899.66400000002</v>
      </c>
      <c r="AB110" s="9">
        <f t="shared" si="26"/>
        <v>336057.87600000005</v>
      </c>
      <c r="AC110" s="9">
        <f t="shared" si="27"/>
        <v>258538.03200000001</v>
      </c>
      <c r="AD110" s="9">
        <f t="shared" si="28"/>
        <v>117838.476</v>
      </c>
      <c r="AE110" s="9">
        <f t="shared" si="29"/>
        <v>0</v>
      </c>
      <c r="AF110" s="9">
        <f t="shared" si="30"/>
        <v>0</v>
      </c>
      <c r="AG110" s="9">
        <f t="shared" si="31"/>
        <v>9767.9160000000011</v>
      </c>
    </row>
    <row r="111" spans="1:33" ht="12" customHeight="1" x14ac:dyDescent="0.25">
      <c r="A111" s="10">
        <f t="shared" si="22"/>
        <v>107</v>
      </c>
      <c r="B111" s="7" t="s">
        <v>101</v>
      </c>
      <c r="C111" s="5">
        <f t="shared" si="21"/>
        <v>3498.58</v>
      </c>
      <c r="D111" s="6">
        <v>3498.58</v>
      </c>
      <c r="E111" s="6">
        <v>0</v>
      </c>
      <c r="F111" s="6">
        <v>483</v>
      </c>
      <c r="G111" s="8">
        <v>27.35</v>
      </c>
      <c r="H111" s="16">
        <v>4.4800000000000004</v>
      </c>
      <c r="I111" s="16">
        <v>5.83</v>
      </c>
      <c r="J111" s="16">
        <v>7.93</v>
      </c>
      <c r="K111" s="16">
        <v>6.1</v>
      </c>
      <c r="L111" s="16">
        <v>2.78</v>
      </c>
      <c r="M111" s="16">
        <v>0</v>
      </c>
      <c r="N111" s="16">
        <v>0</v>
      </c>
      <c r="O111" s="16">
        <v>0.23</v>
      </c>
      <c r="P111" s="8">
        <v>28.44</v>
      </c>
      <c r="Q111" s="16">
        <v>4.68</v>
      </c>
      <c r="R111" s="16">
        <v>6.05</v>
      </c>
      <c r="S111" s="16">
        <v>8.24</v>
      </c>
      <c r="T111" s="16">
        <v>6.34</v>
      </c>
      <c r="U111" s="16">
        <v>2.89</v>
      </c>
      <c r="V111" s="16">
        <v>0</v>
      </c>
      <c r="W111" s="16">
        <v>0</v>
      </c>
      <c r="X111" s="16">
        <v>0.24</v>
      </c>
      <c r="Y111" s="17">
        <f t="shared" si="23"/>
        <v>1171114.6691999999</v>
      </c>
      <c r="Z111" s="9">
        <f t="shared" si="24"/>
        <v>192281.95679999999</v>
      </c>
      <c r="AA111" s="9">
        <f t="shared" si="25"/>
        <v>249378.7824</v>
      </c>
      <c r="AB111" s="9">
        <f t="shared" si="26"/>
        <v>339432.2316</v>
      </c>
      <c r="AC111" s="9">
        <f t="shared" si="27"/>
        <v>261134.01119999998</v>
      </c>
      <c r="AD111" s="9">
        <f t="shared" si="28"/>
        <v>119021.69159999999</v>
      </c>
      <c r="AE111" s="9">
        <f t="shared" si="29"/>
        <v>0</v>
      </c>
      <c r="AF111" s="9">
        <f t="shared" si="30"/>
        <v>0</v>
      </c>
      <c r="AG111" s="9">
        <f t="shared" si="31"/>
        <v>9865.9955999999984</v>
      </c>
    </row>
    <row r="112" spans="1:33" ht="12" customHeight="1" x14ac:dyDescent="0.25">
      <c r="A112" s="10">
        <f t="shared" si="22"/>
        <v>108</v>
      </c>
      <c r="B112" s="7" t="s">
        <v>102</v>
      </c>
      <c r="C112" s="5">
        <f t="shared" si="21"/>
        <v>7018.23</v>
      </c>
      <c r="D112" s="6">
        <v>7018.23</v>
      </c>
      <c r="E112" s="6">
        <v>0</v>
      </c>
      <c r="F112" s="6">
        <v>983.6</v>
      </c>
      <c r="G112" s="8">
        <v>27.35</v>
      </c>
      <c r="H112" s="16">
        <v>4.4800000000000004</v>
      </c>
      <c r="I112" s="16">
        <v>5.83</v>
      </c>
      <c r="J112" s="16">
        <v>7.93</v>
      </c>
      <c r="K112" s="16">
        <v>6.1</v>
      </c>
      <c r="L112" s="16">
        <v>2.78</v>
      </c>
      <c r="M112" s="16">
        <v>0</v>
      </c>
      <c r="N112" s="16">
        <v>0</v>
      </c>
      <c r="O112" s="16">
        <v>0.23</v>
      </c>
      <c r="P112" s="8">
        <v>28.44</v>
      </c>
      <c r="Q112" s="16">
        <v>4.68</v>
      </c>
      <c r="R112" s="16">
        <v>6.05</v>
      </c>
      <c r="S112" s="16">
        <v>8.24</v>
      </c>
      <c r="T112" s="16">
        <v>6.34</v>
      </c>
      <c r="U112" s="16">
        <v>2.89</v>
      </c>
      <c r="V112" s="16">
        <v>0</v>
      </c>
      <c r="W112" s="16">
        <v>0</v>
      </c>
      <c r="X112" s="16">
        <v>0.24</v>
      </c>
      <c r="Y112" s="17">
        <f t="shared" si="23"/>
        <v>2349282.3102000002</v>
      </c>
      <c r="Z112" s="9">
        <f t="shared" si="24"/>
        <v>385721.92079999996</v>
      </c>
      <c r="AA112" s="9">
        <f t="shared" si="25"/>
        <v>500259.43440000003</v>
      </c>
      <c r="AB112" s="9">
        <f t="shared" si="26"/>
        <v>680908.67459999991</v>
      </c>
      <c r="AC112" s="9">
        <f t="shared" si="27"/>
        <v>523840.68719999993</v>
      </c>
      <c r="AD112" s="9">
        <f t="shared" si="28"/>
        <v>238760.18459999998</v>
      </c>
      <c r="AE112" s="9">
        <f t="shared" si="29"/>
        <v>0</v>
      </c>
      <c r="AF112" s="9">
        <f t="shared" si="30"/>
        <v>0</v>
      </c>
      <c r="AG112" s="9">
        <f t="shared" si="31"/>
        <v>19791.408599999999</v>
      </c>
    </row>
    <row r="113" spans="1:33" ht="12" customHeight="1" x14ac:dyDescent="0.25">
      <c r="A113" s="10">
        <f t="shared" si="22"/>
        <v>109</v>
      </c>
      <c r="B113" s="7" t="s">
        <v>103</v>
      </c>
      <c r="C113" s="5">
        <f t="shared" si="21"/>
        <v>3521.8</v>
      </c>
      <c r="D113" s="6">
        <v>3521.8</v>
      </c>
      <c r="E113" s="6">
        <v>0</v>
      </c>
      <c r="F113" s="6">
        <v>491.8</v>
      </c>
      <c r="G113" s="8">
        <v>27.35</v>
      </c>
      <c r="H113" s="16">
        <v>4.4800000000000004</v>
      </c>
      <c r="I113" s="16">
        <v>5.83</v>
      </c>
      <c r="J113" s="16">
        <v>7.93</v>
      </c>
      <c r="K113" s="16">
        <v>6.1</v>
      </c>
      <c r="L113" s="16">
        <v>2.78</v>
      </c>
      <c r="M113" s="16">
        <v>0</v>
      </c>
      <c r="N113" s="16">
        <v>0</v>
      </c>
      <c r="O113" s="16">
        <v>0.23</v>
      </c>
      <c r="P113" s="8">
        <v>28.44</v>
      </c>
      <c r="Q113" s="16">
        <v>4.68</v>
      </c>
      <c r="R113" s="16">
        <v>6.05</v>
      </c>
      <c r="S113" s="16">
        <v>8.24</v>
      </c>
      <c r="T113" s="16">
        <v>6.34</v>
      </c>
      <c r="U113" s="16">
        <v>2.89</v>
      </c>
      <c r="V113" s="16">
        <v>0</v>
      </c>
      <c r="W113" s="16">
        <v>0</v>
      </c>
      <c r="X113" s="16">
        <v>0.24</v>
      </c>
      <c r="Y113" s="17">
        <f t="shared" si="23"/>
        <v>1178887.3320000002</v>
      </c>
      <c r="Z113" s="9">
        <f t="shared" si="24"/>
        <v>193558.12800000003</v>
      </c>
      <c r="AA113" s="9">
        <f t="shared" si="25"/>
        <v>251033.90400000001</v>
      </c>
      <c r="AB113" s="9">
        <f t="shared" si="26"/>
        <v>341685.03600000002</v>
      </c>
      <c r="AC113" s="9">
        <f t="shared" si="27"/>
        <v>262867.152</v>
      </c>
      <c r="AD113" s="9">
        <f t="shared" si="28"/>
        <v>119811.636</v>
      </c>
      <c r="AE113" s="9">
        <f t="shared" si="29"/>
        <v>0</v>
      </c>
      <c r="AF113" s="9">
        <f t="shared" si="30"/>
        <v>0</v>
      </c>
      <c r="AG113" s="9">
        <f t="shared" si="31"/>
        <v>9931.4760000000006</v>
      </c>
    </row>
    <row r="114" spans="1:33" ht="12" customHeight="1" x14ac:dyDescent="0.25">
      <c r="A114" s="10">
        <f t="shared" si="22"/>
        <v>110</v>
      </c>
      <c r="B114" s="7" t="s">
        <v>104</v>
      </c>
      <c r="C114" s="5">
        <f t="shared" si="21"/>
        <v>3540.1</v>
      </c>
      <c r="D114" s="6">
        <v>3540.1</v>
      </c>
      <c r="E114" s="6">
        <v>0</v>
      </c>
      <c r="F114" s="6">
        <v>317.60000000000002</v>
      </c>
      <c r="G114" s="8">
        <v>27.35</v>
      </c>
      <c r="H114" s="16">
        <v>4.4800000000000004</v>
      </c>
      <c r="I114" s="16">
        <v>5.83</v>
      </c>
      <c r="J114" s="16">
        <v>7.93</v>
      </c>
      <c r="K114" s="16">
        <v>6.1</v>
      </c>
      <c r="L114" s="16">
        <v>2.78</v>
      </c>
      <c r="M114" s="16">
        <v>0</v>
      </c>
      <c r="N114" s="16">
        <v>0</v>
      </c>
      <c r="O114" s="16">
        <v>0.23</v>
      </c>
      <c r="P114" s="8">
        <v>28.44</v>
      </c>
      <c r="Q114" s="16">
        <v>4.68</v>
      </c>
      <c r="R114" s="16">
        <v>6.05</v>
      </c>
      <c r="S114" s="16">
        <v>8.24</v>
      </c>
      <c r="T114" s="16">
        <v>6.34</v>
      </c>
      <c r="U114" s="16">
        <v>2.89</v>
      </c>
      <c r="V114" s="16">
        <v>0</v>
      </c>
      <c r="W114" s="16">
        <v>0</v>
      </c>
      <c r="X114" s="16">
        <v>0.24</v>
      </c>
      <c r="Y114" s="17">
        <f t="shared" si="23"/>
        <v>1185013.074</v>
      </c>
      <c r="Z114" s="9">
        <f t="shared" si="24"/>
        <v>194563.89600000001</v>
      </c>
      <c r="AA114" s="9">
        <f t="shared" si="25"/>
        <v>252338.32800000001</v>
      </c>
      <c r="AB114" s="9">
        <f t="shared" si="26"/>
        <v>343460.50199999998</v>
      </c>
      <c r="AC114" s="9">
        <f t="shared" si="27"/>
        <v>264233.06400000001</v>
      </c>
      <c r="AD114" s="9">
        <f t="shared" si="28"/>
        <v>120434.20199999999</v>
      </c>
      <c r="AE114" s="9">
        <f t="shared" si="29"/>
        <v>0</v>
      </c>
      <c r="AF114" s="9">
        <f t="shared" si="30"/>
        <v>0</v>
      </c>
      <c r="AG114" s="9">
        <f t="shared" si="31"/>
        <v>9983.0820000000003</v>
      </c>
    </row>
    <row r="115" spans="1:33" ht="12" customHeight="1" x14ac:dyDescent="0.25">
      <c r="A115" s="10">
        <f t="shared" si="22"/>
        <v>111</v>
      </c>
      <c r="B115" s="7" t="s">
        <v>105</v>
      </c>
      <c r="C115" s="5">
        <f t="shared" si="21"/>
        <v>3333.4</v>
      </c>
      <c r="D115" s="6">
        <v>3333.4</v>
      </c>
      <c r="E115" s="6">
        <v>0</v>
      </c>
      <c r="F115" s="6">
        <v>327.10000000000002</v>
      </c>
      <c r="G115" s="8">
        <v>27.35</v>
      </c>
      <c r="H115" s="16">
        <v>4.4800000000000004</v>
      </c>
      <c r="I115" s="16">
        <v>5.83</v>
      </c>
      <c r="J115" s="16">
        <v>7.93</v>
      </c>
      <c r="K115" s="16">
        <v>6.1</v>
      </c>
      <c r="L115" s="16">
        <v>2.78</v>
      </c>
      <c r="M115" s="16">
        <v>0</v>
      </c>
      <c r="N115" s="16">
        <v>0</v>
      </c>
      <c r="O115" s="16">
        <v>0.23</v>
      </c>
      <c r="P115" s="8">
        <v>28.44</v>
      </c>
      <c r="Q115" s="16">
        <v>4.68</v>
      </c>
      <c r="R115" s="16">
        <v>6.05</v>
      </c>
      <c r="S115" s="16">
        <v>8.24</v>
      </c>
      <c r="T115" s="16">
        <v>6.34</v>
      </c>
      <c r="U115" s="16">
        <v>2.89</v>
      </c>
      <c r="V115" s="16">
        <v>0</v>
      </c>
      <c r="W115" s="16">
        <v>0</v>
      </c>
      <c r="X115" s="16">
        <v>0.24</v>
      </c>
      <c r="Y115" s="17">
        <f t="shared" si="23"/>
        <v>1115822.3160000001</v>
      </c>
      <c r="Z115" s="9">
        <f t="shared" si="24"/>
        <v>183203.66400000002</v>
      </c>
      <c r="AA115" s="9">
        <f t="shared" si="25"/>
        <v>237604.75200000001</v>
      </c>
      <c r="AB115" s="9">
        <f t="shared" si="26"/>
        <v>323406.46799999999</v>
      </c>
      <c r="AC115" s="9">
        <f t="shared" si="27"/>
        <v>248804.976</v>
      </c>
      <c r="AD115" s="9">
        <f t="shared" si="28"/>
        <v>113402.268</v>
      </c>
      <c r="AE115" s="9">
        <f t="shared" si="29"/>
        <v>0</v>
      </c>
      <c r="AF115" s="9">
        <f t="shared" si="30"/>
        <v>0</v>
      </c>
      <c r="AG115" s="9">
        <f t="shared" si="31"/>
        <v>9400.1880000000001</v>
      </c>
    </row>
    <row r="116" spans="1:33" ht="12" customHeight="1" x14ac:dyDescent="0.25">
      <c r="A116" s="10">
        <f t="shared" si="22"/>
        <v>112</v>
      </c>
      <c r="B116" s="7" t="s">
        <v>106</v>
      </c>
      <c r="C116" s="5">
        <f t="shared" si="21"/>
        <v>3184.5</v>
      </c>
      <c r="D116" s="6">
        <v>3184.5</v>
      </c>
      <c r="E116" s="6">
        <v>0</v>
      </c>
      <c r="F116" s="6">
        <v>255.5</v>
      </c>
      <c r="G116" s="8">
        <v>27.35</v>
      </c>
      <c r="H116" s="16">
        <v>4.4800000000000004</v>
      </c>
      <c r="I116" s="16">
        <v>5.83</v>
      </c>
      <c r="J116" s="16">
        <v>7.93</v>
      </c>
      <c r="K116" s="16">
        <v>6.1</v>
      </c>
      <c r="L116" s="16">
        <v>2.78</v>
      </c>
      <c r="M116" s="16">
        <v>0</v>
      </c>
      <c r="N116" s="16">
        <v>0</v>
      </c>
      <c r="O116" s="16">
        <v>0.23</v>
      </c>
      <c r="P116" s="8">
        <v>28.44</v>
      </c>
      <c r="Q116" s="16">
        <v>4.68</v>
      </c>
      <c r="R116" s="16">
        <v>6.05</v>
      </c>
      <c r="S116" s="16">
        <v>8.24</v>
      </c>
      <c r="T116" s="16">
        <v>6.34</v>
      </c>
      <c r="U116" s="16">
        <v>2.89</v>
      </c>
      <c r="V116" s="16">
        <v>0</v>
      </c>
      <c r="W116" s="16">
        <v>0</v>
      </c>
      <c r="X116" s="16">
        <v>0.24</v>
      </c>
      <c r="Y116" s="17">
        <f t="shared" si="23"/>
        <v>1065979.5300000003</v>
      </c>
      <c r="Z116" s="9">
        <f t="shared" si="24"/>
        <v>175020.12</v>
      </c>
      <c r="AA116" s="9">
        <f t="shared" si="25"/>
        <v>226991.16</v>
      </c>
      <c r="AB116" s="9">
        <f t="shared" si="26"/>
        <v>308960.19000000006</v>
      </c>
      <c r="AC116" s="9">
        <f t="shared" si="27"/>
        <v>237691.08</v>
      </c>
      <c r="AD116" s="9">
        <f t="shared" si="28"/>
        <v>108336.69</v>
      </c>
      <c r="AE116" s="9">
        <f t="shared" si="29"/>
        <v>0</v>
      </c>
      <c r="AF116" s="9">
        <f t="shared" si="30"/>
        <v>0</v>
      </c>
      <c r="AG116" s="9">
        <f t="shared" si="31"/>
        <v>8980.2900000000009</v>
      </c>
    </row>
    <row r="117" spans="1:33" ht="12" customHeight="1" x14ac:dyDescent="0.25">
      <c r="A117" s="10">
        <f t="shared" si="22"/>
        <v>113</v>
      </c>
      <c r="B117" s="7" t="s">
        <v>107</v>
      </c>
      <c r="C117" s="5">
        <f t="shared" si="21"/>
        <v>6134.2800000000007</v>
      </c>
      <c r="D117" s="6">
        <v>5064.1000000000004</v>
      </c>
      <c r="E117" s="6">
        <v>1070.18</v>
      </c>
      <c r="F117" s="6">
        <v>1137.2</v>
      </c>
      <c r="G117" s="8">
        <v>39.520000000000003</v>
      </c>
      <c r="H117" s="16">
        <v>4.49</v>
      </c>
      <c r="I117" s="16">
        <v>7.61</v>
      </c>
      <c r="J117" s="16">
        <v>11.85</v>
      </c>
      <c r="K117" s="16">
        <v>6.1</v>
      </c>
      <c r="L117" s="16">
        <v>2.78</v>
      </c>
      <c r="M117" s="16">
        <v>1.6</v>
      </c>
      <c r="N117" s="16">
        <v>5.09</v>
      </c>
      <c r="O117" s="16">
        <v>0</v>
      </c>
      <c r="P117" s="8">
        <v>41.1</v>
      </c>
      <c r="Q117" s="16">
        <v>4.68</v>
      </c>
      <c r="R117" s="16">
        <v>7.92</v>
      </c>
      <c r="S117" s="16">
        <v>12.32</v>
      </c>
      <c r="T117" s="16">
        <v>6.34</v>
      </c>
      <c r="U117" s="16">
        <v>2.89</v>
      </c>
      <c r="V117" s="16">
        <v>1.66</v>
      </c>
      <c r="W117" s="16">
        <v>5.29</v>
      </c>
      <c r="X117" s="16">
        <v>0</v>
      </c>
      <c r="Y117" s="17">
        <f t="shared" si="23"/>
        <v>2967273.9216000005</v>
      </c>
      <c r="Z117" s="9">
        <f t="shared" si="24"/>
        <v>337508.08560000005</v>
      </c>
      <c r="AA117" s="9">
        <f t="shared" si="25"/>
        <v>571592.21039999998</v>
      </c>
      <c r="AB117" s="9">
        <f t="shared" si="26"/>
        <v>889593.28560000018</v>
      </c>
      <c r="AC117" s="9">
        <f t="shared" si="27"/>
        <v>457862.65919999999</v>
      </c>
      <c r="AD117" s="9">
        <f t="shared" si="28"/>
        <v>208688.20560000002</v>
      </c>
      <c r="AE117" s="9">
        <f t="shared" si="29"/>
        <v>119986.51680000001</v>
      </c>
      <c r="AF117" s="9">
        <f t="shared" si="30"/>
        <v>382042.95840000006</v>
      </c>
      <c r="AG117" s="9">
        <f t="shared" si="31"/>
        <v>0</v>
      </c>
    </row>
    <row r="118" spans="1:33" ht="12" customHeight="1" x14ac:dyDescent="0.25">
      <c r="A118" s="10">
        <f t="shared" si="22"/>
        <v>114</v>
      </c>
      <c r="B118" s="7" t="s">
        <v>108</v>
      </c>
      <c r="C118" s="5">
        <f t="shared" si="21"/>
        <v>3498.95</v>
      </c>
      <c r="D118" s="6">
        <v>3498.95</v>
      </c>
      <c r="E118" s="6">
        <v>0</v>
      </c>
      <c r="F118" s="6">
        <v>384</v>
      </c>
      <c r="G118" s="8">
        <v>27.35</v>
      </c>
      <c r="H118" s="16">
        <v>4.4800000000000004</v>
      </c>
      <c r="I118" s="16">
        <v>5.83</v>
      </c>
      <c r="J118" s="16">
        <v>7.93</v>
      </c>
      <c r="K118" s="16">
        <v>6.1</v>
      </c>
      <c r="L118" s="16">
        <v>2.78</v>
      </c>
      <c r="M118" s="16">
        <v>0</v>
      </c>
      <c r="N118" s="16">
        <v>0</v>
      </c>
      <c r="O118" s="16">
        <v>0.23</v>
      </c>
      <c r="P118" s="8">
        <v>28.44</v>
      </c>
      <c r="Q118" s="16">
        <v>4.68</v>
      </c>
      <c r="R118" s="16">
        <v>6.05</v>
      </c>
      <c r="S118" s="16">
        <v>8.24</v>
      </c>
      <c r="T118" s="16">
        <v>6.34</v>
      </c>
      <c r="U118" s="16">
        <v>2.89</v>
      </c>
      <c r="V118" s="16">
        <v>0</v>
      </c>
      <c r="W118" s="16">
        <v>0</v>
      </c>
      <c r="X118" s="16">
        <v>0.24</v>
      </c>
      <c r="Y118" s="17">
        <f t="shared" si="23"/>
        <v>1171238.523</v>
      </c>
      <c r="Z118" s="9">
        <f t="shared" si="24"/>
        <v>192302.29199999999</v>
      </c>
      <c r="AA118" s="9">
        <f t="shared" si="25"/>
        <v>249405.15599999999</v>
      </c>
      <c r="AB118" s="9">
        <f t="shared" si="26"/>
        <v>339468.12899999996</v>
      </c>
      <c r="AC118" s="9">
        <f t="shared" si="27"/>
        <v>261161.62799999997</v>
      </c>
      <c r="AD118" s="9">
        <f t="shared" si="28"/>
        <v>119034.27899999999</v>
      </c>
      <c r="AE118" s="9">
        <f t="shared" si="29"/>
        <v>0</v>
      </c>
      <c r="AF118" s="9">
        <f t="shared" si="30"/>
        <v>0</v>
      </c>
      <c r="AG118" s="9">
        <f t="shared" si="31"/>
        <v>9867.0390000000007</v>
      </c>
    </row>
    <row r="119" spans="1:33" ht="12" customHeight="1" x14ac:dyDescent="0.25">
      <c r="A119" s="10">
        <f t="shared" si="22"/>
        <v>115</v>
      </c>
      <c r="B119" s="7" t="s">
        <v>109</v>
      </c>
      <c r="C119" s="5">
        <f t="shared" si="21"/>
        <v>3161</v>
      </c>
      <c r="D119" s="6">
        <v>3161</v>
      </c>
      <c r="E119" s="6">
        <v>0</v>
      </c>
      <c r="F119" s="6">
        <v>297.60000000000002</v>
      </c>
      <c r="G119" s="8">
        <v>27.35</v>
      </c>
      <c r="H119" s="16">
        <v>4.4800000000000004</v>
      </c>
      <c r="I119" s="16">
        <v>5.83</v>
      </c>
      <c r="J119" s="16">
        <v>7.93</v>
      </c>
      <c r="K119" s="16">
        <v>6.1</v>
      </c>
      <c r="L119" s="16">
        <v>2.78</v>
      </c>
      <c r="M119" s="16">
        <v>0</v>
      </c>
      <c r="N119" s="16">
        <v>0</v>
      </c>
      <c r="O119" s="16">
        <v>0.23</v>
      </c>
      <c r="P119" s="8">
        <v>28.44</v>
      </c>
      <c r="Q119" s="16">
        <v>4.68</v>
      </c>
      <c r="R119" s="16">
        <v>6.05</v>
      </c>
      <c r="S119" s="16">
        <v>8.24</v>
      </c>
      <c r="T119" s="16">
        <v>6.34</v>
      </c>
      <c r="U119" s="16">
        <v>2.89</v>
      </c>
      <c r="V119" s="16">
        <v>0</v>
      </c>
      <c r="W119" s="16">
        <v>0</v>
      </c>
      <c r="X119" s="16">
        <v>0.24</v>
      </c>
      <c r="Y119" s="17">
        <f t="shared" si="23"/>
        <v>1058113.1400000001</v>
      </c>
      <c r="Z119" s="9">
        <f t="shared" si="24"/>
        <v>173728.56</v>
      </c>
      <c r="AA119" s="9">
        <f t="shared" si="25"/>
        <v>225316.08</v>
      </c>
      <c r="AB119" s="9">
        <f t="shared" si="26"/>
        <v>306680.21999999997</v>
      </c>
      <c r="AC119" s="9">
        <f t="shared" si="27"/>
        <v>235937.03999999998</v>
      </c>
      <c r="AD119" s="9">
        <f t="shared" si="28"/>
        <v>107537.22</v>
      </c>
      <c r="AE119" s="9">
        <f t="shared" si="29"/>
        <v>0</v>
      </c>
      <c r="AF119" s="9">
        <f t="shared" si="30"/>
        <v>0</v>
      </c>
      <c r="AG119" s="9">
        <f t="shared" si="31"/>
        <v>8914.02</v>
      </c>
    </row>
    <row r="120" spans="1:33" ht="12" customHeight="1" x14ac:dyDescent="0.25">
      <c r="A120" s="10">
        <f t="shared" si="22"/>
        <v>116</v>
      </c>
      <c r="B120" s="7" t="s">
        <v>110</v>
      </c>
      <c r="C120" s="5">
        <f t="shared" si="21"/>
        <v>3543.8</v>
      </c>
      <c r="D120" s="6">
        <v>3543.8</v>
      </c>
      <c r="E120" s="6">
        <v>0</v>
      </c>
      <c r="F120" s="6">
        <v>310</v>
      </c>
      <c r="G120" s="8">
        <v>27.35</v>
      </c>
      <c r="H120" s="16">
        <v>4.4800000000000004</v>
      </c>
      <c r="I120" s="16">
        <v>5.83</v>
      </c>
      <c r="J120" s="16">
        <v>7.93</v>
      </c>
      <c r="K120" s="16">
        <v>6.1</v>
      </c>
      <c r="L120" s="16">
        <v>2.78</v>
      </c>
      <c r="M120" s="16">
        <v>0</v>
      </c>
      <c r="N120" s="16">
        <v>0</v>
      </c>
      <c r="O120" s="16">
        <v>0.23</v>
      </c>
      <c r="P120" s="8">
        <v>28.44</v>
      </c>
      <c r="Q120" s="16">
        <v>4.68</v>
      </c>
      <c r="R120" s="16">
        <v>6.05</v>
      </c>
      <c r="S120" s="16">
        <v>8.24</v>
      </c>
      <c r="T120" s="16">
        <v>6.34</v>
      </c>
      <c r="U120" s="16">
        <v>2.89</v>
      </c>
      <c r="V120" s="16">
        <v>0</v>
      </c>
      <c r="W120" s="16">
        <v>0</v>
      </c>
      <c r="X120" s="16">
        <v>0.24</v>
      </c>
      <c r="Y120" s="17">
        <f t="shared" si="23"/>
        <v>1186251.6120000002</v>
      </c>
      <c r="Z120" s="9">
        <f t="shared" si="24"/>
        <v>194767.24800000002</v>
      </c>
      <c r="AA120" s="9">
        <f t="shared" si="25"/>
        <v>252602.06400000001</v>
      </c>
      <c r="AB120" s="9">
        <f t="shared" si="26"/>
        <v>343819.47600000002</v>
      </c>
      <c r="AC120" s="9">
        <f t="shared" si="27"/>
        <v>264509.23200000002</v>
      </c>
      <c r="AD120" s="9">
        <f t="shared" si="28"/>
        <v>120560.076</v>
      </c>
      <c r="AE120" s="9">
        <f t="shared" si="29"/>
        <v>0</v>
      </c>
      <c r="AF120" s="9">
        <f t="shared" si="30"/>
        <v>0</v>
      </c>
      <c r="AG120" s="9">
        <f t="shared" si="31"/>
        <v>9993.5159999999996</v>
      </c>
    </row>
    <row r="121" spans="1:33" ht="12" customHeight="1" x14ac:dyDescent="0.25">
      <c r="A121" s="10">
        <f t="shared" si="22"/>
        <v>117</v>
      </c>
      <c r="B121" s="7" t="s">
        <v>111</v>
      </c>
      <c r="C121" s="5">
        <f t="shared" si="21"/>
        <v>3333</v>
      </c>
      <c r="D121" s="6">
        <v>3333</v>
      </c>
      <c r="E121" s="6">
        <v>0</v>
      </c>
      <c r="F121" s="6">
        <v>246</v>
      </c>
      <c r="G121" s="8">
        <v>27.35</v>
      </c>
      <c r="H121" s="16">
        <v>4.4800000000000004</v>
      </c>
      <c r="I121" s="16">
        <v>5.83</v>
      </c>
      <c r="J121" s="16">
        <v>7.93</v>
      </c>
      <c r="K121" s="16">
        <v>6.1</v>
      </c>
      <c r="L121" s="16">
        <v>2.78</v>
      </c>
      <c r="M121" s="16">
        <v>0</v>
      </c>
      <c r="N121" s="16">
        <v>0</v>
      </c>
      <c r="O121" s="16">
        <v>0.23</v>
      </c>
      <c r="P121" s="8">
        <v>28.44</v>
      </c>
      <c r="Q121" s="16">
        <v>4.68</v>
      </c>
      <c r="R121" s="16">
        <v>6.05</v>
      </c>
      <c r="S121" s="16">
        <v>8.24</v>
      </c>
      <c r="T121" s="16">
        <v>6.34</v>
      </c>
      <c r="U121" s="16">
        <v>2.89</v>
      </c>
      <c r="V121" s="16">
        <v>0</v>
      </c>
      <c r="W121" s="16">
        <v>0</v>
      </c>
      <c r="X121" s="16">
        <v>0.24</v>
      </c>
      <c r="Y121" s="17">
        <f t="shared" si="23"/>
        <v>1115688.42</v>
      </c>
      <c r="Z121" s="9">
        <f t="shared" si="24"/>
        <v>183181.68</v>
      </c>
      <c r="AA121" s="9">
        <f t="shared" si="25"/>
        <v>237576.24</v>
      </c>
      <c r="AB121" s="9">
        <f t="shared" si="26"/>
        <v>323367.66000000003</v>
      </c>
      <c r="AC121" s="9">
        <f t="shared" si="27"/>
        <v>248775.12</v>
      </c>
      <c r="AD121" s="9">
        <f t="shared" si="28"/>
        <v>113388.66</v>
      </c>
      <c r="AE121" s="9">
        <f t="shared" si="29"/>
        <v>0</v>
      </c>
      <c r="AF121" s="9">
        <f t="shared" si="30"/>
        <v>0</v>
      </c>
      <c r="AG121" s="9">
        <f t="shared" si="31"/>
        <v>9399.06</v>
      </c>
    </row>
    <row r="122" spans="1:33" ht="12" customHeight="1" x14ac:dyDescent="0.25">
      <c r="A122" s="10">
        <f t="shared" si="22"/>
        <v>118</v>
      </c>
      <c r="B122" s="7" t="s">
        <v>112</v>
      </c>
      <c r="C122" s="5">
        <f t="shared" si="21"/>
        <v>3360.2</v>
      </c>
      <c r="D122" s="6">
        <v>3360.2</v>
      </c>
      <c r="E122" s="6">
        <v>0</v>
      </c>
      <c r="F122" s="6">
        <v>382.8</v>
      </c>
      <c r="G122" s="8">
        <v>27.35</v>
      </c>
      <c r="H122" s="16">
        <v>4.4800000000000004</v>
      </c>
      <c r="I122" s="16">
        <v>5.83</v>
      </c>
      <c r="J122" s="16">
        <v>7.93</v>
      </c>
      <c r="K122" s="16">
        <v>6.1</v>
      </c>
      <c r="L122" s="16">
        <v>2.78</v>
      </c>
      <c r="M122" s="16">
        <v>0</v>
      </c>
      <c r="N122" s="16">
        <v>0</v>
      </c>
      <c r="O122" s="16">
        <v>0.23</v>
      </c>
      <c r="P122" s="8">
        <v>28.44</v>
      </c>
      <c r="Q122" s="16">
        <v>4.68</v>
      </c>
      <c r="R122" s="16">
        <v>6.05</v>
      </c>
      <c r="S122" s="16">
        <v>8.24</v>
      </c>
      <c r="T122" s="16">
        <v>6.34</v>
      </c>
      <c r="U122" s="16">
        <v>2.89</v>
      </c>
      <c r="V122" s="16">
        <v>0</v>
      </c>
      <c r="W122" s="16">
        <v>0</v>
      </c>
      <c r="X122" s="16">
        <v>0.24</v>
      </c>
      <c r="Y122" s="17">
        <f t="shared" si="23"/>
        <v>1124793.3480000002</v>
      </c>
      <c r="Z122" s="9">
        <f t="shared" si="24"/>
        <v>184676.592</v>
      </c>
      <c r="AA122" s="9">
        <f t="shared" si="25"/>
        <v>239515.05599999998</v>
      </c>
      <c r="AB122" s="9">
        <f t="shared" si="26"/>
        <v>326006.60399999999</v>
      </c>
      <c r="AC122" s="9">
        <f t="shared" si="27"/>
        <v>250805.32799999998</v>
      </c>
      <c r="AD122" s="9">
        <f t="shared" si="28"/>
        <v>114314.00399999999</v>
      </c>
      <c r="AE122" s="9">
        <f t="shared" si="29"/>
        <v>0</v>
      </c>
      <c r="AF122" s="9">
        <f t="shared" si="30"/>
        <v>0</v>
      </c>
      <c r="AG122" s="9">
        <f t="shared" si="31"/>
        <v>9475.7639999999992</v>
      </c>
    </row>
    <row r="123" spans="1:33" ht="12" customHeight="1" x14ac:dyDescent="0.25">
      <c r="A123" s="10">
        <f t="shared" si="22"/>
        <v>119</v>
      </c>
      <c r="B123" s="7" t="s">
        <v>113</v>
      </c>
      <c r="C123" s="5">
        <f t="shared" si="21"/>
        <v>6396.9</v>
      </c>
      <c r="D123" s="6">
        <v>6396.9</v>
      </c>
      <c r="E123" s="6">
        <v>0</v>
      </c>
      <c r="F123" s="6">
        <v>1625.4</v>
      </c>
      <c r="G123" s="8">
        <v>39.75</v>
      </c>
      <c r="H123" s="16">
        <v>4.49</v>
      </c>
      <c r="I123" s="16">
        <v>7.61</v>
      </c>
      <c r="J123" s="16">
        <v>11.85</v>
      </c>
      <c r="K123" s="16">
        <v>6.1</v>
      </c>
      <c r="L123" s="16">
        <v>2.78</v>
      </c>
      <c r="M123" s="16">
        <v>1.6</v>
      </c>
      <c r="N123" s="16">
        <v>5.09</v>
      </c>
      <c r="O123" s="16">
        <v>0.23</v>
      </c>
      <c r="P123" s="8">
        <v>41.34</v>
      </c>
      <c r="Q123" s="16">
        <v>4.68</v>
      </c>
      <c r="R123" s="16">
        <v>7.92</v>
      </c>
      <c r="S123" s="16">
        <v>12.32</v>
      </c>
      <c r="T123" s="16">
        <v>6.34</v>
      </c>
      <c r="U123" s="16">
        <v>2.89</v>
      </c>
      <c r="V123" s="16">
        <v>1.66</v>
      </c>
      <c r="W123" s="16">
        <v>5.29</v>
      </c>
      <c r="X123" s="16">
        <v>0.24</v>
      </c>
      <c r="Y123" s="17">
        <f t="shared" si="23"/>
        <v>3112347.7259999998</v>
      </c>
      <c r="Z123" s="9">
        <f t="shared" si="24"/>
        <v>351957.43799999997</v>
      </c>
      <c r="AA123" s="9">
        <f t="shared" si="25"/>
        <v>596063.14199999999</v>
      </c>
      <c r="AB123" s="9">
        <f t="shared" si="26"/>
        <v>927678.43799999997</v>
      </c>
      <c r="AC123" s="9">
        <f t="shared" si="27"/>
        <v>477464.61599999998</v>
      </c>
      <c r="AD123" s="9">
        <f t="shared" si="28"/>
        <v>217622.538</v>
      </c>
      <c r="AE123" s="9">
        <f t="shared" si="29"/>
        <v>125123.364</v>
      </c>
      <c r="AF123" s="9">
        <f t="shared" si="30"/>
        <v>398398.93199999997</v>
      </c>
      <c r="AG123" s="9">
        <f t="shared" si="31"/>
        <v>18039.258000000002</v>
      </c>
    </row>
    <row r="124" spans="1:33" ht="12" customHeight="1" x14ac:dyDescent="0.25">
      <c r="A124" s="10">
        <f t="shared" si="22"/>
        <v>120</v>
      </c>
      <c r="B124" s="7" t="s">
        <v>114</v>
      </c>
      <c r="C124" s="5">
        <f t="shared" si="21"/>
        <v>4686.3</v>
      </c>
      <c r="D124" s="6">
        <v>3481.8</v>
      </c>
      <c r="E124" s="6">
        <v>1204.5</v>
      </c>
      <c r="F124" s="6">
        <v>477.7</v>
      </c>
      <c r="G124" s="8">
        <v>39.75</v>
      </c>
      <c r="H124" s="16">
        <v>4.49</v>
      </c>
      <c r="I124" s="16">
        <v>7.61</v>
      </c>
      <c r="J124" s="16">
        <v>11.85</v>
      </c>
      <c r="K124" s="16">
        <v>6.1</v>
      </c>
      <c r="L124" s="16">
        <v>2.78</v>
      </c>
      <c r="M124" s="16">
        <v>1.6</v>
      </c>
      <c r="N124" s="16">
        <v>5.09</v>
      </c>
      <c r="O124" s="16">
        <v>0.23</v>
      </c>
      <c r="P124" s="8">
        <v>41.34</v>
      </c>
      <c r="Q124" s="16">
        <v>4.68</v>
      </c>
      <c r="R124" s="16">
        <v>7.92</v>
      </c>
      <c r="S124" s="16">
        <v>12.32</v>
      </c>
      <c r="T124" s="16">
        <v>6.34</v>
      </c>
      <c r="U124" s="16">
        <v>2.89</v>
      </c>
      <c r="V124" s="16">
        <v>1.66</v>
      </c>
      <c r="W124" s="16">
        <v>5.29</v>
      </c>
      <c r="X124" s="16">
        <v>0.24</v>
      </c>
      <c r="Y124" s="17">
        <f t="shared" si="23"/>
        <v>2280072.4020000002</v>
      </c>
      <c r="Z124" s="9">
        <f t="shared" si="24"/>
        <v>257840.22600000002</v>
      </c>
      <c r="AA124" s="9">
        <f t="shared" si="25"/>
        <v>436669.43400000001</v>
      </c>
      <c r="AB124" s="9">
        <f t="shared" si="26"/>
        <v>679607.22600000002</v>
      </c>
      <c r="AC124" s="9">
        <f t="shared" si="27"/>
        <v>349785.43200000003</v>
      </c>
      <c r="AD124" s="9">
        <f t="shared" si="28"/>
        <v>159427.92600000001</v>
      </c>
      <c r="AE124" s="9">
        <f t="shared" si="29"/>
        <v>91664.027999999991</v>
      </c>
      <c r="AF124" s="9">
        <f t="shared" si="30"/>
        <v>291862.76400000002</v>
      </c>
      <c r="AG124" s="9">
        <f t="shared" si="31"/>
        <v>13215.366000000002</v>
      </c>
    </row>
    <row r="125" spans="1:33" ht="12" customHeight="1" x14ac:dyDescent="0.25">
      <c r="A125" s="10">
        <f t="shared" si="22"/>
        <v>121</v>
      </c>
      <c r="B125" s="7" t="s">
        <v>115</v>
      </c>
      <c r="C125" s="5">
        <f t="shared" si="21"/>
        <v>6397</v>
      </c>
      <c r="D125" s="6">
        <v>6397</v>
      </c>
      <c r="E125" s="6">
        <v>0</v>
      </c>
      <c r="F125" s="6">
        <v>654.4</v>
      </c>
      <c r="G125" s="8">
        <v>27.35</v>
      </c>
      <c r="H125" s="16">
        <v>4.4800000000000004</v>
      </c>
      <c r="I125" s="16">
        <v>5.83</v>
      </c>
      <c r="J125" s="16">
        <v>7.93</v>
      </c>
      <c r="K125" s="16">
        <v>6.1</v>
      </c>
      <c r="L125" s="16">
        <v>2.78</v>
      </c>
      <c r="M125" s="16">
        <v>0</v>
      </c>
      <c r="N125" s="16">
        <v>0</v>
      </c>
      <c r="O125" s="16">
        <v>0.23</v>
      </c>
      <c r="P125" s="8">
        <v>28.44</v>
      </c>
      <c r="Q125" s="16">
        <v>4.68</v>
      </c>
      <c r="R125" s="16">
        <v>6.05</v>
      </c>
      <c r="S125" s="16">
        <v>8.24</v>
      </c>
      <c r="T125" s="16">
        <v>6.34</v>
      </c>
      <c r="U125" s="16">
        <v>2.89</v>
      </c>
      <c r="V125" s="16">
        <v>0</v>
      </c>
      <c r="W125" s="16">
        <v>0</v>
      </c>
      <c r="X125" s="16">
        <v>0.24</v>
      </c>
      <c r="Y125" s="17">
        <f t="shared" si="23"/>
        <v>2141331.7800000003</v>
      </c>
      <c r="Z125" s="9">
        <f t="shared" si="24"/>
        <v>351579.12</v>
      </c>
      <c r="AA125" s="9">
        <f t="shared" si="25"/>
        <v>455978.16</v>
      </c>
      <c r="AB125" s="9">
        <f t="shared" si="26"/>
        <v>620636.93999999994</v>
      </c>
      <c r="AC125" s="9">
        <f t="shared" si="27"/>
        <v>477472.07999999996</v>
      </c>
      <c r="AD125" s="9">
        <f t="shared" si="28"/>
        <v>217625.94</v>
      </c>
      <c r="AE125" s="9">
        <f t="shared" si="29"/>
        <v>0</v>
      </c>
      <c r="AF125" s="9">
        <f t="shared" si="30"/>
        <v>0</v>
      </c>
      <c r="AG125" s="9">
        <f t="shared" si="31"/>
        <v>18039.54</v>
      </c>
    </row>
    <row r="126" spans="1:33" ht="12" customHeight="1" x14ac:dyDescent="0.25">
      <c r="A126" s="10">
        <f t="shared" si="22"/>
        <v>122</v>
      </c>
      <c r="B126" s="7" t="s">
        <v>116</v>
      </c>
      <c r="C126" s="5">
        <f t="shared" si="21"/>
        <v>4049.3</v>
      </c>
      <c r="D126" s="6">
        <v>3428</v>
      </c>
      <c r="E126" s="6">
        <v>621.29999999999995</v>
      </c>
      <c r="F126" s="6">
        <v>540.6</v>
      </c>
      <c r="G126" s="8">
        <v>39.75</v>
      </c>
      <c r="H126" s="16">
        <v>4.49</v>
      </c>
      <c r="I126" s="16">
        <v>7.61</v>
      </c>
      <c r="J126" s="16">
        <v>11.85</v>
      </c>
      <c r="K126" s="16">
        <v>6.1</v>
      </c>
      <c r="L126" s="16">
        <v>2.78</v>
      </c>
      <c r="M126" s="16">
        <v>1.6</v>
      </c>
      <c r="N126" s="16">
        <v>5.09</v>
      </c>
      <c r="O126" s="16">
        <v>0.23</v>
      </c>
      <c r="P126" s="8">
        <v>41.34</v>
      </c>
      <c r="Q126" s="16">
        <v>4.68</v>
      </c>
      <c r="R126" s="16">
        <v>7.92</v>
      </c>
      <c r="S126" s="16">
        <v>12.32</v>
      </c>
      <c r="T126" s="16">
        <v>6.34</v>
      </c>
      <c r="U126" s="16">
        <v>2.89</v>
      </c>
      <c r="V126" s="16">
        <v>1.66</v>
      </c>
      <c r="W126" s="16">
        <v>5.29</v>
      </c>
      <c r="X126" s="16">
        <v>0.24</v>
      </c>
      <c r="Y126" s="17">
        <f t="shared" si="23"/>
        <v>1970146.4220000003</v>
      </c>
      <c r="Z126" s="9">
        <f t="shared" si="24"/>
        <v>222792.48599999998</v>
      </c>
      <c r="AA126" s="9">
        <f t="shared" si="25"/>
        <v>377313.77399999998</v>
      </c>
      <c r="AB126" s="9">
        <f t="shared" si="26"/>
        <v>587229.48600000003</v>
      </c>
      <c r="AC126" s="9">
        <f t="shared" si="27"/>
        <v>302239.75199999998</v>
      </c>
      <c r="AD126" s="9">
        <f t="shared" si="28"/>
        <v>137757.18599999999</v>
      </c>
      <c r="AE126" s="9">
        <f t="shared" si="29"/>
        <v>79204.308000000005</v>
      </c>
      <c r="AF126" s="9">
        <f t="shared" si="30"/>
        <v>252190.40400000001</v>
      </c>
      <c r="AG126" s="9">
        <f t="shared" si="31"/>
        <v>11419.026000000002</v>
      </c>
    </row>
    <row r="127" spans="1:33" ht="12" customHeight="1" x14ac:dyDescent="0.25">
      <c r="A127" s="10">
        <f t="shared" si="22"/>
        <v>123</v>
      </c>
      <c r="B127" s="7" t="s">
        <v>117</v>
      </c>
      <c r="C127" s="5">
        <f t="shared" si="21"/>
        <v>3494.4</v>
      </c>
      <c r="D127" s="6">
        <v>3494.4</v>
      </c>
      <c r="E127" s="6">
        <v>0</v>
      </c>
      <c r="F127" s="6">
        <v>393.2</v>
      </c>
      <c r="G127" s="8">
        <v>27.35</v>
      </c>
      <c r="H127" s="16">
        <v>4.4800000000000004</v>
      </c>
      <c r="I127" s="16">
        <v>5.83</v>
      </c>
      <c r="J127" s="16">
        <v>7.93</v>
      </c>
      <c r="K127" s="16">
        <v>6.1</v>
      </c>
      <c r="L127" s="16">
        <v>2.78</v>
      </c>
      <c r="M127" s="16">
        <v>0</v>
      </c>
      <c r="N127" s="16">
        <v>0</v>
      </c>
      <c r="O127" s="16">
        <v>0.23</v>
      </c>
      <c r="P127" s="8">
        <v>28.44</v>
      </c>
      <c r="Q127" s="16">
        <v>4.68</v>
      </c>
      <c r="R127" s="16">
        <v>6.05</v>
      </c>
      <c r="S127" s="16">
        <v>8.24</v>
      </c>
      <c r="T127" s="16">
        <v>6.34</v>
      </c>
      <c r="U127" s="16">
        <v>2.89</v>
      </c>
      <c r="V127" s="16">
        <v>0</v>
      </c>
      <c r="W127" s="16">
        <v>0</v>
      </c>
      <c r="X127" s="16">
        <v>0.24</v>
      </c>
      <c r="Y127" s="17">
        <f t="shared" si="23"/>
        <v>1169715.456</v>
      </c>
      <c r="Z127" s="9">
        <f t="shared" si="24"/>
        <v>192052.22399999999</v>
      </c>
      <c r="AA127" s="9">
        <f t="shared" si="25"/>
        <v>249080.83200000002</v>
      </c>
      <c r="AB127" s="9">
        <f t="shared" si="26"/>
        <v>339026.68799999997</v>
      </c>
      <c r="AC127" s="9">
        <f t="shared" si="27"/>
        <v>260822.016</v>
      </c>
      <c r="AD127" s="9">
        <f t="shared" si="28"/>
        <v>118879.488</v>
      </c>
      <c r="AE127" s="9">
        <f t="shared" si="29"/>
        <v>0</v>
      </c>
      <c r="AF127" s="9">
        <f t="shared" si="30"/>
        <v>0</v>
      </c>
      <c r="AG127" s="9">
        <f t="shared" si="31"/>
        <v>9854.2080000000005</v>
      </c>
    </row>
    <row r="128" spans="1:33" ht="12" customHeight="1" x14ac:dyDescent="0.25">
      <c r="A128" s="10">
        <f t="shared" si="22"/>
        <v>124</v>
      </c>
      <c r="B128" s="7" t="s">
        <v>118</v>
      </c>
      <c r="C128" s="5">
        <f t="shared" si="21"/>
        <v>7612.76</v>
      </c>
      <c r="D128" s="6">
        <v>7612.76</v>
      </c>
      <c r="E128" s="6">
        <v>0</v>
      </c>
      <c r="F128" s="6">
        <v>1937.4</v>
      </c>
      <c r="G128" s="8">
        <v>39.75</v>
      </c>
      <c r="H128" s="16">
        <v>4.49</v>
      </c>
      <c r="I128" s="16">
        <v>7.61</v>
      </c>
      <c r="J128" s="16">
        <v>11.85</v>
      </c>
      <c r="K128" s="16">
        <v>6.1</v>
      </c>
      <c r="L128" s="16">
        <v>2.78</v>
      </c>
      <c r="M128" s="16">
        <v>1.6</v>
      </c>
      <c r="N128" s="16">
        <v>5.09</v>
      </c>
      <c r="O128" s="16">
        <v>0.23</v>
      </c>
      <c r="P128" s="8">
        <v>41.34</v>
      </c>
      <c r="Q128" s="16">
        <v>4.68</v>
      </c>
      <c r="R128" s="16">
        <v>7.92</v>
      </c>
      <c r="S128" s="16">
        <v>12.32</v>
      </c>
      <c r="T128" s="16">
        <v>6.34</v>
      </c>
      <c r="U128" s="16">
        <v>2.89</v>
      </c>
      <c r="V128" s="16">
        <v>1.66</v>
      </c>
      <c r="W128" s="16">
        <v>5.29</v>
      </c>
      <c r="X128" s="16">
        <v>0.24</v>
      </c>
      <c r="Y128" s="17">
        <f t="shared" si="23"/>
        <v>3703912.2504000003</v>
      </c>
      <c r="Z128" s="9">
        <f t="shared" si="24"/>
        <v>418854.05520000006</v>
      </c>
      <c r="AA128" s="9">
        <f t="shared" si="25"/>
        <v>709356.97680000006</v>
      </c>
      <c r="AB128" s="9">
        <f t="shared" si="26"/>
        <v>1104002.4552000002</v>
      </c>
      <c r="AC128" s="9">
        <f t="shared" si="27"/>
        <v>568216.40639999998</v>
      </c>
      <c r="AD128" s="9">
        <f t="shared" si="28"/>
        <v>258986.09519999998</v>
      </c>
      <c r="AE128" s="9">
        <f t="shared" si="29"/>
        <v>148905.58560000002</v>
      </c>
      <c r="AF128" s="9">
        <f t="shared" si="30"/>
        <v>474122.69280000008</v>
      </c>
      <c r="AG128" s="9">
        <f t="shared" si="31"/>
        <v>21467.983200000002</v>
      </c>
    </row>
    <row r="129" spans="1:33" ht="12" customHeight="1" x14ac:dyDescent="0.25">
      <c r="A129" s="10">
        <f t="shared" si="22"/>
        <v>125</v>
      </c>
      <c r="B129" s="7" t="s">
        <v>119</v>
      </c>
      <c r="C129" s="5">
        <f t="shared" ref="C129:C192" si="32">SUM(D129:E129)</f>
        <v>5021.08</v>
      </c>
      <c r="D129" s="6">
        <v>5021.08</v>
      </c>
      <c r="E129" s="6">
        <v>0</v>
      </c>
      <c r="F129" s="6">
        <v>860.8</v>
      </c>
      <c r="G129" s="8">
        <v>39.520000000000003</v>
      </c>
      <c r="H129" s="16">
        <v>4.49</v>
      </c>
      <c r="I129" s="16">
        <v>7.61</v>
      </c>
      <c r="J129" s="16">
        <v>11.85</v>
      </c>
      <c r="K129" s="16">
        <v>6.1</v>
      </c>
      <c r="L129" s="16">
        <v>2.78</v>
      </c>
      <c r="M129" s="16">
        <v>1.6</v>
      </c>
      <c r="N129" s="16">
        <v>5.09</v>
      </c>
      <c r="O129" s="16">
        <v>0</v>
      </c>
      <c r="P129" s="8">
        <v>41.1</v>
      </c>
      <c r="Q129" s="16">
        <v>4.68</v>
      </c>
      <c r="R129" s="16">
        <v>7.92</v>
      </c>
      <c r="S129" s="16">
        <v>12.32</v>
      </c>
      <c r="T129" s="16">
        <v>6.34</v>
      </c>
      <c r="U129" s="16">
        <v>2.89</v>
      </c>
      <c r="V129" s="16">
        <v>1.66</v>
      </c>
      <c r="W129" s="16">
        <v>5.29</v>
      </c>
      <c r="X129" s="16">
        <v>0</v>
      </c>
      <c r="Y129" s="17">
        <f t="shared" si="23"/>
        <v>2428796.8175999997</v>
      </c>
      <c r="Z129" s="9">
        <f t="shared" si="24"/>
        <v>276259.82160000002</v>
      </c>
      <c r="AA129" s="9">
        <f t="shared" si="25"/>
        <v>467864.23439999996</v>
      </c>
      <c r="AB129" s="9">
        <f t="shared" si="26"/>
        <v>728157.02159999998</v>
      </c>
      <c r="AC129" s="9">
        <f t="shared" si="27"/>
        <v>374773.41119999997</v>
      </c>
      <c r="AD129" s="9">
        <f t="shared" si="28"/>
        <v>170817.1416</v>
      </c>
      <c r="AE129" s="9">
        <f t="shared" si="29"/>
        <v>98212.324800000002</v>
      </c>
      <c r="AF129" s="9">
        <f t="shared" si="30"/>
        <v>312712.86239999998</v>
      </c>
      <c r="AG129" s="9">
        <f t="shared" si="31"/>
        <v>0</v>
      </c>
    </row>
    <row r="130" spans="1:33" ht="12" customHeight="1" x14ac:dyDescent="0.25">
      <c r="A130" s="10">
        <f t="shared" si="22"/>
        <v>126</v>
      </c>
      <c r="B130" s="7" t="s">
        <v>120</v>
      </c>
      <c r="C130" s="5">
        <f t="shared" si="32"/>
        <v>9624.6799999999985</v>
      </c>
      <c r="D130" s="6">
        <v>9549.3799999999992</v>
      </c>
      <c r="E130" s="6">
        <v>75.3</v>
      </c>
      <c r="F130" s="6">
        <v>1379.8</v>
      </c>
      <c r="G130" s="8">
        <v>39.75</v>
      </c>
      <c r="H130" s="16">
        <v>4.49</v>
      </c>
      <c r="I130" s="16">
        <v>7.61</v>
      </c>
      <c r="J130" s="16">
        <v>11.85</v>
      </c>
      <c r="K130" s="16">
        <v>6.1</v>
      </c>
      <c r="L130" s="16">
        <v>2.78</v>
      </c>
      <c r="M130" s="16">
        <v>1.6</v>
      </c>
      <c r="N130" s="16">
        <v>5.09</v>
      </c>
      <c r="O130" s="16">
        <v>0.23</v>
      </c>
      <c r="P130" s="8">
        <v>41.34</v>
      </c>
      <c r="Q130" s="16">
        <v>4.68</v>
      </c>
      <c r="R130" s="16">
        <v>7.92</v>
      </c>
      <c r="S130" s="16">
        <v>12.32</v>
      </c>
      <c r="T130" s="16">
        <v>6.34</v>
      </c>
      <c r="U130" s="16">
        <v>2.89</v>
      </c>
      <c r="V130" s="16">
        <v>1.66</v>
      </c>
      <c r="W130" s="16">
        <v>5.29</v>
      </c>
      <c r="X130" s="16">
        <v>0.24</v>
      </c>
      <c r="Y130" s="17">
        <f t="shared" si="23"/>
        <v>4682791.8071999997</v>
      </c>
      <c r="Z130" s="9">
        <f t="shared" si="24"/>
        <v>529549.89359999984</v>
      </c>
      <c r="AA130" s="9">
        <f t="shared" si="25"/>
        <v>896827.68239999982</v>
      </c>
      <c r="AB130" s="9">
        <f t="shared" si="26"/>
        <v>1395771.0935999998</v>
      </c>
      <c r="AC130" s="9">
        <f t="shared" si="27"/>
        <v>718386.11519999988</v>
      </c>
      <c r="AD130" s="9">
        <f t="shared" si="28"/>
        <v>327431.61359999992</v>
      </c>
      <c r="AE130" s="9">
        <f t="shared" si="29"/>
        <v>188258.74079999997</v>
      </c>
      <c r="AF130" s="9">
        <f t="shared" si="30"/>
        <v>599425.07039999997</v>
      </c>
      <c r="AG130" s="9">
        <f t="shared" si="31"/>
        <v>27141.597599999997</v>
      </c>
    </row>
    <row r="131" spans="1:33" ht="12" customHeight="1" x14ac:dyDescent="0.25">
      <c r="A131" s="10">
        <f t="shared" si="22"/>
        <v>127</v>
      </c>
      <c r="B131" s="7" t="s">
        <v>121</v>
      </c>
      <c r="C131" s="5">
        <f t="shared" si="32"/>
        <v>3036.2</v>
      </c>
      <c r="D131" s="6">
        <v>3036.2</v>
      </c>
      <c r="E131" s="6">
        <v>0</v>
      </c>
      <c r="F131" s="6">
        <v>498</v>
      </c>
      <c r="G131" s="8">
        <v>39.75</v>
      </c>
      <c r="H131" s="16">
        <v>4.49</v>
      </c>
      <c r="I131" s="16">
        <v>7.61</v>
      </c>
      <c r="J131" s="16">
        <v>11.85</v>
      </c>
      <c r="K131" s="16">
        <v>6.1</v>
      </c>
      <c r="L131" s="16">
        <v>2.78</v>
      </c>
      <c r="M131" s="16">
        <v>1.6</v>
      </c>
      <c r="N131" s="16">
        <v>5.09</v>
      </c>
      <c r="O131" s="16">
        <v>0.23</v>
      </c>
      <c r="P131" s="8">
        <v>41.34</v>
      </c>
      <c r="Q131" s="16">
        <v>4.68</v>
      </c>
      <c r="R131" s="16">
        <v>7.92</v>
      </c>
      <c r="S131" s="16">
        <v>12.32</v>
      </c>
      <c r="T131" s="16">
        <v>6.34</v>
      </c>
      <c r="U131" s="16">
        <v>2.89</v>
      </c>
      <c r="V131" s="16">
        <v>1.66</v>
      </c>
      <c r="W131" s="16">
        <v>5.29</v>
      </c>
      <c r="X131" s="16">
        <v>0.24</v>
      </c>
      <c r="Y131" s="17">
        <f t="shared" si="23"/>
        <v>1477232.7479999999</v>
      </c>
      <c r="Z131" s="9">
        <f t="shared" si="24"/>
        <v>167051.72399999999</v>
      </c>
      <c r="AA131" s="9">
        <f t="shared" si="25"/>
        <v>282913.11599999998</v>
      </c>
      <c r="AB131" s="9">
        <f t="shared" si="26"/>
        <v>440309.72399999993</v>
      </c>
      <c r="AC131" s="9">
        <f t="shared" si="27"/>
        <v>226621.96799999996</v>
      </c>
      <c r="AD131" s="9">
        <f t="shared" si="28"/>
        <v>103291.52399999999</v>
      </c>
      <c r="AE131" s="9">
        <f t="shared" si="29"/>
        <v>59388.072</v>
      </c>
      <c r="AF131" s="9">
        <f t="shared" si="30"/>
        <v>189094.53599999996</v>
      </c>
      <c r="AG131" s="9">
        <f t="shared" si="31"/>
        <v>8562.0839999999989</v>
      </c>
    </row>
    <row r="132" spans="1:33" ht="12" customHeight="1" x14ac:dyDescent="0.25">
      <c r="A132" s="10">
        <f t="shared" si="22"/>
        <v>128</v>
      </c>
      <c r="B132" s="7" t="s">
        <v>122</v>
      </c>
      <c r="C132" s="5">
        <f t="shared" si="32"/>
        <v>3037.3</v>
      </c>
      <c r="D132" s="6">
        <v>3037.3</v>
      </c>
      <c r="E132" s="6">
        <v>0</v>
      </c>
      <c r="F132" s="6">
        <v>489.8</v>
      </c>
      <c r="G132" s="8">
        <v>39.75</v>
      </c>
      <c r="H132" s="16">
        <v>4.49</v>
      </c>
      <c r="I132" s="16">
        <v>7.61</v>
      </c>
      <c r="J132" s="16">
        <v>11.85</v>
      </c>
      <c r="K132" s="16">
        <v>6.1</v>
      </c>
      <c r="L132" s="16">
        <v>2.78</v>
      </c>
      <c r="M132" s="16">
        <v>1.6</v>
      </c>
      <c r="N132" s="16">
        <v>5.09</v>
      </c>
      <c r="O132" s="16">
        <v>0.23</v>
      </c>
      <c r="P132" s="8">
        <v>41.34</v>
      </c>
      <c r="Q132" s="16">
        <v>4.68</v>
      </c>
      <c r="R132" s="16">
        <v>7.92</v>
      </c>
      <c r="S132" s="16">
        <v>12.32</v>
      </c>
      <c r="T132" s="16">
        <v>6.34</v>
      </c>
      <c r="U132" s="16">
        <v>2.89</v>
      </c>
      <c r="V132" s="16">
        <v>1.66</v>
      </c>
      <c r="W132" s="16">
        <v>5.29</v>
      </c>
      <c r="X132" s="16">
        <v>0.24</v>
      </c>
      <c r="Y132" s="17">
        <f t="shared" si="23"/>
        <v>1477767.9420000003</v>
      </c>
      <c r="Z132" s="9">
        <f t="shared" si="24"/>
        <v>167112.24600000001</v>
      </c>
      <c r="AA132" s="9">
        <f t="shared" si="25"/>
        <v>283015.61400000006</v>
      </c>
      <c r="AB132" s="9">
        <f t="shared" si="26"/>
        <v>440469.24600000004</v>
      </c>
      <c r="AC132" s="9">
        <f t="shared" si="27"/>
        <v>226704.07199999999</v>
      </c>
      <c r="AD132" s="9">
        <f t="shared" si="28"/>
        <v>103328.946</v>
      </c>
      <c r="AE132" s="9">
        <f t="shared" si="29"/>
        <v>59409.588000000003</v>
      </c>
      <c r="AF132" s="9">
        <f t="shared" si="30"/>
        <v>189163.04399999999</v>
      </c>
      <c r="AG132" s="9">
        <f t="shared" si="31"/>
        <v>8565.1859999999997</v>
      </c>
    </row>
    <row r="133" spans="1:33" ht="12" customHeight="1" x14ac:dyDescent="0.25">
      <c r="A133" s="10">
        <f t="shared" si="22"/>
        <v>129</v>
      </c>
      <c r="B133" s="7" t="s">
        <v>123</v>
      </c>
      <c r="C133" s="5">
        <f t="shared" si="32"/>
        <v>2736.2</v>
      </c>
      <c r="D133" s="6">
        <v>2736.2</v>
      </c>
      <c r="E133" s="6">
        <v>0</v>
      </c>
      <c r="F133" s="6">
        <v>362.6</v>
      </c>
      <c r="G133" s="8">
        <v>27.35</v>
      </c>
      <c r="H133" s="16">
        <v>4.4800000000000004</v>
      </c>
      <c r="I133" s="16">
        <v>5.83</v>
      </c>
      <c r="J133" s="16">
        <v>7.93</v>
      </c>
      <c r="K133" s="16">
        <v>6.1</v>
      </c>
      <c r="L133" s="16">
        <v>2.78</v>
      </c>
      <c r="M133" s="16">
        <v>0</v>
      </c>
      <c r="N133" s="16">
        <v>0</v>
      </c>
      <c r="O133" s="16">
        <v>0.23</v>
      </c>
      <c r="P133" s="8">
        <v>28.44</v>
      </c>
      <c r="Q133" s="16">
        <v>4.68</v>
      </c>
      <c r="R133" s="16">
        <v>6.05</v>
      </c>
      <c r="S133" s="16">
        <v>8.24</v>
      </c>
      <c r="T133" s="16">
        <v>6.34</v>
      </c>
      <c r="U133" s="16">
        <v>2.89</v>
      </c>
      <c r="V133" s="16">
        <v>0</v>
      </c>
      <c r="W133" s="16">
        <v>0</v>
      </c>
      <c r="X133" s="16">
        <v>0.24</v>
      </c>
      <c r="Y133" s="17">
        <f t="shared" si="23"/>
        <v>915915.58799999987</v>
      </c>
      <c r="Z133" s="9">
        <f t="shared" si="24"/>
        <v>150381.552</v>
      </c>
      <c r="AA133" s="9">
        <f t="shared" si="25"/>
        <v>195036.33599999998</v>
      </c>
      <c r="AB133" s="9">
        <f t="shared" si="26"/>
        <v>265466.12400000001</v>
      </c>
      <c r="AC133" s="9">
        <f t="shared" si="27"/>
        <v>204229.96799999999</v>
      </c>
      <c r="AD133" s="9">
        <f t="shared" si="28"/>
        <v>93085.52399999999</v>
      </c>
      <c r="AE133" s="9">
        <f t="shared" si="29"/>
        <v>0</v>
      </c>
      <c r="AF133" s="9">
        <f t="shared" si="30"/>
        <v>0</v>
      </c>
      <c r="AG133" s="9">
        <f t="shared" si="31"/>
        <v>7716.0839999999998</v>
      </c>
    </row>
    <row r="134" spans="1:33" ht="12" customHeight="1" x14ac:dyDescent="0.25">
      <c r="A134" s="10">
        <f t="shared" si="22"/>
        <v>130</v>
      </c>
      <c r="B134" s="7" t="s">
        <v>124</v>
      </c>
      <c r="C134" s="5">
        <f t="shared" si="32"/>
        <v>3003.8</v>
      </c>
      <c r="D134" s="6">
        <v>3003.8</v>
      </c>
      <c r="E134" s="6">
        <v>0</v>
      </c>
      <c r="F134" s="6">
        <v>516.70000000000005</v>
      </c>
      <c r="G134" s="8">
        <v>39.75</v>
      </c>
      <c r="H134" s="16">
        <v>4.49</v>
      </c>
      <c r="I134" s="16">
        <v>7.61</v>
      </c>
      <c r="J134" s="16">
        <v>11.85</v>
      </c>
      <c r="K134" s="16">
        <v>6.1</v>
      </c>
      <c r="L134" s="16">
        <v>2.78</v>
      </c>
      <c r="M134" s="16">
        <v>1.6</v>
      </c>
      <c r="N134" s="16">
        <v>5.09</v>
      </c>
      <c r="O134" s="16">
        <v>0.23</v>
      </c>
      <c r="P134" s="8">
        <v>41.34</v>
      </c>
      <c r="Q134" s="16">
        <v>4.68</v>
      </c>
      <c r="R134" s="16">
        <v>7.92</v>
      </c>
      <c r="S134" s="16">
        <v>12.32</v>
      </c>
      <c r="T134" s="16">
        <v>6.34</v>
      </c>
      <c r="U134" s="16">
        <v>2.89</v>
      </c>
      <c r="V134" s="16">
        <v>1.66</v>
      </c>
      <c r="W134" s="16">
        <v>5.29</v>
      </c>
      <c r="X134" s="16">
        <v>0.24</v>
      </c>
      <c r="Y134" s="17">
        <f t="shared" si="23"/>
        <v>1461468.8520000002</v>
      </c>
      <c r="Z134" s="9">
        <f t="shared" si="24"/>
        <v>165269.076</v>
      </c>
      <c r="AA134" s="9">
        <f t="shared" si="25"/>
        <v>279894.08400000003</v>
      </c>
      <c r="AB134" s="9">
        <f t="shared" si="26"/>
        <v>435611.076</v>
      </c>
      <c r="AC134" s="9">
        <f t="shared" si="27"/>
        <v>224203.63199999998</v>
      </c>
      <c r="AD134" s="9">
        <f t="shared" si="28"/>
        <v>102189.27600000001</v>
      </c>
      <c r="AE134" s="9">
        <f t="shared" si="29"/>
        <v>58754.328000000001</v>
      </c>
      <c r="AF134" s="9">
        <f t="shared" si="30"/>
        <v>187076.66399999999</v>
      </c>
      <c r="AG134" s="9">
        <f t="shared" si="31"/>
        <v>8470.7160000000003</v>
      </c>
    </row>
    <row r="135" spans="1:33" ht="12" customHeight="1" x14ac:dyDescent="0.25">
      <c r="A135" s="10">
        <f t="shared" ref="A135:A198" si="33">A134+1</f>
        <v>131</v>
      </c>
      <c r="B135" s="7" t="s">
        <v>125</v>
      </c>
      <c r="C135" s="5">
        <f t="shared" si="32"/>
        <v>6958.5999999999995</v>
      </c>
      <c r="D135" s="6">
        <v>6929.9</v>
      </c>
      <c r="E135" s="6">
        <v>28.7</v>
      </c>
      <c r="F135" s="6">
        <v>1296.2</v>
      </c>
      <c r="G135" s="8">
        <v>39.75</v>
      </c>
      <c r="H135" s="16">
        <v>4.49</v>
      </c>
      <c r="I135" s="16">
        <v>7.61</v>
      </c>
      <c r="J135" s="16">
        <v>11.85</v>
      </c>
      <c r="K135" s="16">
        <v>6.1</v>
      </c>
      <c r="L135" s="16">
        <v>2.78</v>
      </c>
      <c r="M135" s="16">
        <v>1.6</v>
      </c>
      <c r="N135" s="16">
        <v>5.09</v>
      </c>
      <c r="O135" s="16">
        <v>0.23</v>
      </c>
      <c r="P135" s="8">
        <v>41.34</v>
      </c>
      <c r="Q135" s="16">
        <v>4.68</v>
      </c>
      <c r="R135" s="16">
        <v>7.92</v>
      </c>
      <c r="S135" s="16">
        <v>12.32</v>
      </c>
      <c r="T135" s="16">
        <v>6.34</v>
      </c>
      <c r="U135" s="16">
        <v>2.89</v>
      </c>
      <c r="V135" s="16">
        <v>1.66</v>
      </c>
      <c r="W135" s="16">
        <v>5.29</v>
      </c>
      <c r="X135" s="16">
        <v>0.24</v>
      </c>
      <c r="Y135" s="17">
        <f t="shared" si="23"/>
        <v>3385637.2439999999</v>
      </c>
      <c r="Z135" s="9">
        <f t="shared" si="24"/>
        <v>382862.17199999996</v>
      </c>
      <c r="AA135" s="9">
        <f t="shared" si="25"/>
        <v>648402.348</v>
      </c>
      <c r="AB135" s="9">
        <f t="shared" si="26"/>
        <v>1009136.1719999999</v>
      </c>
      <c r="AC135" s="9">
        <f t="shared" si="27"/>
        <v>519389.90399999992</v>
      </c>
      <c r="AD135" s="9">
        <f t="shared" si="28"/>
        <v>236731.57199999999</v>
      </c>
      <c r="AE135" s="9">
        <f t="shared" si="29"/>
        <v>136110.21599999999</v>
      </c>
      <c r="AF135" s="9">
        <f t="shared" si="30"/>
        <v>433381.60799999995</v>
      </c>
      <c r="AG135" s="9">
        <f t="shared" si="31"/>
        <v>19623.251999999997</v>
      </c>
    </row>
    <row r="136" spans="1:33" ht="12" customHeight="1" x14ac:dyDescent="0.25">
      <c r="A136" s="10">
        <f t="shared" si="33"/>
        <v>132</v>
      </c>
      <c r="B136" s="7" t="s">
        <v>126</v>
      </c>
      <c r="C136" s="5">
        <f t="shared" si="32"/>
        <v>3314.2</v>
      </c>
      <c r="D136" s="6">
        <v>3314.2</v>
      </c>
      <c r="E136" s="6">
        <v>0</v>
      </c>
      <c r="F136" s="6">
        <v>845.1</v>
      </c>
      <c r="G136" s="8">
        <v>39.75</v>
      </c>
      <c r="H136" s="16">
        <v>4.49</v>
      </c>
      <c r="I136" s="16">
        <v>7.61</v>
      </c>
      <c r="J136" s="16">
        <v>11.85</v>
      </c>
      <c r="K136" s="16">
        <v>6.1</v>
      </c>
      <c r="L136" s="16">
        <v>2.78</v>
      </c>
      <c r="M136" s="16">
        <v>1.6</v>
      </c>
      <c r="N136" s="16">
        <v>5.09</v>
      </c>
      <c r="O136" s="16">
        <v>0.23</v>
      </c>
      <c r="P136" s="8">
        <v>41.34</v>
      </c>
      <c r="Q136" s="16">
        <v>4.68</v>
      </c>
      <c r="R136" s="16">
        <v>7.92</v>
      </c>
      <c r="S136" s="16">
        <v>12.32</v>
      </c>
      <c r="T136" s="16">
        <v>6.34</v>
      </c>
      <c r="U136" s="16">
        <v>2.89</v>
      </c>
      <c r="V136" s="16">
        <v>1.66</v>
      </c>
      <c r="W136" s="16">
        <v>5.29</v>
      </c>
      <c r="X136" s="16">
        <v>0.24</v>
      </c>
      <c r="Y136" s="17">
        <f t="shared" si="23"/>
        <v>1612490.8679999998</v>
      </c>
      <c r="Z136" s="9">
        <f t="shared" si="24"/>
        <v>182347.28399999999</v>
      </c>
      <c r="AA136" s="9">
        <f t="shared" si="25"/>
        <v>308817.15599999996</v>
      </c>
      <c r="AB136" s="9">
        <f t="shared" si="26"/>
        <v>480625.28399999999</v>
      </c>
      <c r="AC136" s="9">
        <f t="shared" si="27"/>
        <v>247371.88799999998</v>
      </c>
      <c r="AD136" s="9">
        <f t="shared" si="28"/>
        <v>112749.084</v>
      </c>
      <c r="AE136" s="9">
        <f t="shared" si="29"/>
        <v>64825.751999999993</v>
      </c>
      <c r="AF136" s="9">
        <f t="shared" si="30"/>
        <v>206408.37599999999</v>
      </c>
      <c r="AG136" s="9">
        <f t="shared" si="31"/>
        <v>9346.0439999999981</v>
      </c>
    </row>
    <row r="137" spans="1:33" ht="12" customHeight="1" x14ac:dyDescent="0.25">
      <c r="A137" s="10">
        <f t="shared" si="33"/>
        <v>133</v>
      </c>
      <c r="B137" s="7" t="s">
        <v>127</v>
      </c>
      <c r="C137" s="5">
        <f t="shared" si="32"/>
        <v>7068.4</v>
      </c>
      <c r="D137" s="6">
        <v>7068.4</v>
      </c>
      <c r="E137" s="6">
        <v>0</v>
      </c>
      <c r="F137" s="6">
        <v>1732.7</v>
      </c>
      <c r="G137" s="8">
        <v>39.75</v>
      </c>
      <c r="H137" s="16">
        <v>4.49</v>
      </c>
      <c r="I137" s="16">
        <v>7.61</v>
      </c>
      <c r="J137" s="16">
        <v>11.85</v>
      </c>
      <c r="K137" s="16">
        <v>6.1</v>
      </c>
      <c r="L137" s="16">
        <v>2.78</v>
      </c>
      <c r="M137" s="16">
        <v>1.6</v>
      </c>
      <c r="N137" s="16">
        <v>5.09</v>
      </c>
      <c r="O137" s="16">
        <v>0.23</v>
      </c>
      <c r="P137" s="8">
        <v>41.34</v>
      </c>
      <c r="Q137" s="16">
        <v>4.68</v>
      </c>
      <c r="R137" s="16">
        <v>7.92</v>
      </c>
      <c r="S137" s="16">
        <v>12.32</v>
      </c>
      <c r="T137" s="16">
        <v>6.34</v>
      </c>
      <c r="U137" s="16">
        <v>2.89</v>
      </c>
      <c r="V137" s="16">
        <v>1.66</v>
      </c>
      <c r="W137" s="16">
        <v>5.29</v>
      </c>
      <c r="X137" s="16">
        <v>0.24</v>
      </c>
      <c r="Y137" s="17">
        <f t="shared" si="23"/>
        <v>3439059.3360000001</v>
      </c>
      <c r="Z137" s="9">
        <f t="shared" si="24"/>
        <v>388903.36799999996</v>
      </c>
      <c r="AA137" s="9">
        <f t="shared" si="25"/>
        <v>658633.51199999987</v>
      </c>
      <c r="AB137" s="9">
        <f t="shared" si="26"/>
        <v>1025059.368</v>
      </c>
      <c r="AC137" s="9">
        <f t="shared" si="27"/>
        <v>527585.37599999993</v>
      </c>
      <c r="AD137" s="9">
        <f t="shared" si="28"/>
        <v>240466.96799999999</v>
      </c>
      <c r="AE137" s="9">
        <f t="shared" si="29"/>
        <v>138257.90399999998</v>
      </c>
      <c r="AF137" s="9">
        <f t="shared" si="30"/>
        <v>440219.95199999993</v>
      </c>
      <c r="AG137" s="9">
        <f t="shared" si="31"/>
        <v>19932.887999999999</v>
      </c>
    </row>
    <row r="138" spans="1:33" ht="12" customHeight="1" x14ac:dyDescent="0.25">
      <c r="A138" s="10">
        <f t="shared" si="33"/>
        <v>134</v>
      </c>
      <c r="B138" s="7" t="s">
        <v>128</v>
      </c>
      <c r="C138" s="5">
        <f t="shared" si="32"/>
        <v>6953.73</v>
      </c>
      <c r="D138" s="6">
        <v>6953.73</v>
      </c>
      <c r="E138" s="6">
        <v>0</v>
      </c>
      <c r="F138" s="6">
        <v>1296.2</v>
      </c>
      <c r="G138" s="8">
        <v>39.75</v>
      </c>
      <c r="H138" s="16">
        <v>4.49</v>
      </c>
      <c r="I138" s="16">
        <v>7.61</v>
      </c>
      <c r="J138" s="16">
        <v>11.85</v>
      </c>
      <c r="K138" s="16">
        <v>6.1</v>
      </c>
      <c r="L138" s="16">
        <v>2.78</v>
      </c>
      <c r="M138" s="16">
        <v>1.6</v>
      </c>
      <c r="N138" s="16">
        <v>5.09</v>
      </c>
      <c r="O138" s="16">
        <v>0.23</v>
      </c>
      <c r="P138" s="8">
        <v>41.34</v>
      </c>
      <c r="Q138" s="16">
        <v>4.68</v>
      </c>
      <c r="R138" s="16">
        <v>7.92</v>
      </c>
      <c r="S138" s="16">
        <v>12.32</v>
      </c>
      <c r="T138" s="16">
        <v>6.34</v>
      </c>
      <c r="U138" s="16">
        <v>2.89</v>
      </c>
      <c r="V138" s="16">
        <v>1.66</v>
      </c>
      <c r="W138" s="16">
        <v>5.29</v>
      </c>
      <c r="X138" s="16">
        <v>0.24</v>
      </c>
      <c r="Y138" s="17">
        <f t="shared" si="23"/>
        <v>3383267.7941999994</v>
      </c>
      <c r="Z138" s="9">
        <f t="shared" si="24"/>
        <v>382594.22459999996</v>
      </c>
      <c r="AA138" s="9">
        <f t="shared" si="25"/>
        <v>647948.56140000001</v>
      </c>
      <c r="AB138" s="9">
        <f t="shared" si="26"/>
        <v>1008429.9245999999</v>
      </c>
      <c r="AC138" s="9">
        <f t="shared" si="27"/>
        <v>519026.40719999996</v>
      </c>
      <c r="AD138" s="9">
        <f t="shared" si="28"/>
        <v>236565.89459999997</v>
      </c>
      <c r="AE138" s="9">
        <f t="shared" si="29"/>
        <v>136014.95879999999</v>
      </c>
      <c r="AF138" s="9">
        <f t="shared" si="30"/>
        <v>433078.30439999996</v>
      </c>
      <c r="AG138" s="9">
        <f t="shared" si="31"/>
        <v>19609.518599999999</v>
      </c>
    </row>
    <row r="139" spans="1:33" ht="12" customHeight="1" x14ac:dyDescent="0.25">
      <c r="A139" s="10">
        <f t="shared" si="33"/>
        <v>135</v>
      </c>
      <c r="B139" s="7" t="s">
        <v>129</v>
      </c>
      <c r="C139" s="5">
        <f t="shared" si="32"/>
        <v>2231.3000000000002</v>
      </c>
      <c r="D139" s="6">
        <v>2231.3000000000002</v>
      </c>
      <c r="E139" s="6">
        <v>0</v>
      </c>
      <c r="F139" s="6">
        <v>485.7</v>
      </c>
      <c r="G139" s="8">
        <v>39.75</v>
      </c>
      <c r="H139" s="16">
        <v>4.49</v>
      </c>
      <c r="I139" s="16">
        <v>7.61</v>
      </c>
      <c r="J139" s="16">
        <v>11.85</v>
      </c>
      <c r="K139" s="16">
        <v>6.1</v>
      </c>
      <c r="L139" s="16">
        <v>2.78</v>
      </c>
      <c r="M139" s="16">
        <v>1.6</v>
      </c>
      <c r="N139" s="16">
        <v>5.09</v>
      </c>
      <c r="O139" s="16">
        <v>0.23</v>
      </c>
      <c r="P139" s="8">
        <v>39.75</v>
      </c>
      <c r="Q139" s="16">
        <v>4.49</v>
      </c>
      <c r="R139" s="16">
        <v>7.61</v>
      </c>
      <c r="S139" s="16">
        <v>11.85</v>
      </c>
      <c r="T139" s="16">
        <v>6.1</v>
      </c>
      <c r="U139" s="16">
        <v>2.78</v>
      </c>
      <c r="V139" s="16">
        <v>1.6</v>
      </c>
      <c r="W139" s="16">
        <v>5.09</v>
      </c>
      <c r="X139" s="16">
        <v>0.23</v>
      </c>
      <c r="Y139" s="17">
        <f t="shared" si="23"/>
        <v>1064330.1000000001</v>
      </c>
      <c r="Z139" s="9">
        <f t="shared" si="24"/>
        <v>120222.44400000002</v>
      </c>
      <c r="AA139" s="9">
        <f t="shared" si="25"/>
        <v>203762.31600000005</v>
      </c>
      <c r="AB139" s="9">
        <f t="shared" si="26"/>
        <v>317290.86000000004</v>
      </c>
      <c r="AC139" s="9">
        <f t="shared" si="27"/>
        <v>163331.16</v>
      </c>
      <c r="AD139" s="9">
        <f t="shared" si="28"/>
        <v>74436.168000000005</v>
      </c>
      <c r="AE139" s="9">
        <f t="shared" si="29"/>
        <v>42840.960000000006</v>
      </c>
      <c r="AF139" s="9">
        <f t="shared" si="30"/>
        <v>136287.804</v>
      </c>
      <c r="AG139" s="9">
        <f t="shared" si="31"/>
        <v>6158.3880000000008</v>
      </c>
    </row>
    <row r="140" spans="1:33" ht="12" customHeight="1" x14ac:dyDescent="0.25">
      <c r="A140" s="10">
        <f t="shared" si="33"/>
        <v>136</v>
      </c>
      <c r="B140" s="7" t="s">
        <v>130</v>
      </c>
      <c r="C140" s="5">
        <f t="shared" si="32"/>
        <v>3459.3</v>
      </c>
      <c r="D140" s="6">
        <v>3413.3</v>
      </c>
      <c r="E140" s="6">
        <v>46</v>
      </c>
      <c r="F140" s="6">
        <v>221.6</v>
      </c>
      <c r="G140" s="8">
        <v>27.35</v>
      </c>
      <c r="H140" s="16">
        <v>4.4800000000000004</v>
      </c>
      <c r="I140" s="16">
        <v>5.83</v>
      </c>
      <c r="J140" s="16">
        <v>7.93</v>
      </c>
      <c r="K140" s="16">
        <v>6.1</v>
      </c>
      <c r="L140" s="16">
        <v>2.78</v>
      </c>
      <c r="M140" s="16">
        <v>0</v>
      </c>
      <c r="N140" s="16">
        <v>0</v>
      </c>
      <c r="O140" s="16">
        <v>0.23</v>
      </c>
      <c r="P140" s="8">
        <v>28.44</v>
      </c>
      <c r="Q140" s="16">
        <v>4.68</v>
      </c>
      <c r="R140" s="16">
        <v>6.05</v>
      </c>
      <c r="S140" s="16">
        <v>8.24</v>
      </c>
      <c r="T140" s="16">
        <v>6.34</v>
      </c>
      <c r="U140" s="16">
        <v>2.89</v>
      </c>
      <c r="V140" s="16">
        <v>0</v>
      </c>
      <c r="W140" s="16">
        <v>0</v>
      </c>
      <c r="X140" s="16">
        <v>0.24</v>
      </c>
      <c r="Y140" s="17">
        <f t="shared" si="23"/>
        <v>1157966.0820000002</v>
      </c>
      <c r="Z140" s="9">
        <f t="shared" si="24"/>
        <v>190123.12800000003</v>
      </c>
      <c r="AA140" s="9">
        <f t="shared" si="25"/>
        <v>246578.90400000001</v>
      </c>
      <c r="AB140" s="9">
        <f t="shared" si="26"/>
        <v>335621.28600000002</v>
      </c>
      <c r="AC140" s="9">
        <f t="shared" si="27"/>
        <v>258202.152</v>
      </c>
      <c r="AD140" s="9">
        <f t="shared" si="28"/>
        <v>117685.386</v>
      </c>
      <c r="AE140" s="9">
        <f t="shared" si="29"/>
        <v>0</v>
      </c>
      <c r="AF140" s="9">
        <f t="shared" si="30"/>
        <v>0</v>
      </c>
      <c r="AG140" s="9">
        <f t="shared" si="31"/>
        <v>9755.2260000000006</v>
      </c>
    </row>
    <row r="141" spans="1:33" ht="12" customHeight="1" x14ac:dyDescent="0.25">
      <c r="A141" s="10">
        <f t="shared" si="33"/>
        <v>137</v>
      </c>
      <c r="B141" s="7" t="s">
        <v>131</v>
      </c>
      <c r="C141" s="5">
        <f t="shared" si="32"/>
        <v>4927</v>
      </c>
      <c r="D141" s="6">
        <v>4927</v>
      </c>
      <c r="E141" s="6">
        <v>0</v>
      </c>
      <c r="F141" s="6">
        <v>436.6</v>
      </c>
      <c r="G141" s="8">
        <v>27.35</v>
      </c>
      <c r="H141" s="16">
        <v>4.4800000000000004</v>
      </c>
      <c r="I141" s="16">
        <v>5.83</v>
      </c>
      <c r="J141" s="16">
        <v>7.93</v>
      </c>
      <c r="K141" s="16">
        <v>6.1</v>
      </c>
      <c r="L141" s="16">
        <v>2.78</v>
      </c>
      <c r="M141" s="16">
        <v>0</v>
      </c>
      <c r="N141" s="16">
        <v>0</v>
      </c>
      <c r="O141" s="16">
        <v>0.23</v>
      </c>
      <c r="P141" s="8">
        <v>28.44</v>
      </c>
      <c r="Q141" s="16">
        <v>4.68</v>
      </c>
      <c r="R141" s="16">
        <v>6.05</v>
      </c>
      <c r="S141" s="16">
        <v>8.24</v>
      </c>
      <c r="T141" s="16">
        <v>6.34</v>
      </c>
      <c r="U141" s="16">
        <v>2.89</v>
      </c>
      <c r="V141" s="16">
        <v>0</v>
      </c>
      <c r="W141" s="16">
        <v>0</v>
      </c>
      <c r="X141" s="16">
        <v>0.24</v>
      </c>
      <c r="Y141" s="17">
        <f t="shared" si="23"/>
        <v>1649263.98</v>
      </c>
      <c r="Z141" s="9">
        <f t="shared" si="24"/>
        <v>270787.92</v>
      </c>
      <c r="AA141" s="9">
        <f t="shared" si="25"/>
        <v>351196.55999999994</v>
      </c>
      <c r="AB141" s="9">
        <f t="shared" si="26"/>
        <v>478017.54000000004</v>
      </c>
      <c r="AC141" s="9">
        <f t="shared" si="27"/>
        <v>367751.28</v>
      </c>
      <c r="AD141" s="9">
        <f t="shared" si="28"/>
        <v>167616.54</v>
      </c>
      <c r="AE141" s="9">
        <f t="shared" si="29"/>
        <v>0</v>
      </c>
      <c r="AF141" s="9">
        <f t="shared" si="30"/>
        <v>0</v>
      </c>
      <c r="AG141" s="9">
        <f t="shared" si="31"/>
        <v>13894.14</v>
      </c>
    </row>
    <row r="142" spans="1:33" ht="12" customHeight="1" x14ac:dyDescent="0.25">
      <c r="A142" s="10">
        <f t="shared" si="33"/>
        <v>138</v>
      </c>
      <c r="B142" s="7" t="s">
        <v>132</v>
      </c>
      <c r="C142" s="5">
        <f t="shared" si="32"/>
        <v>4940.66</v>
      </c>
      <c r="D142" s="6">
        <v>4940.66</v>
      </c>
      <c r="E142" s="6">
        <v>0</v>
      </c>
      <c r="F142" s="6">
        <v>452.8</v>
      </c>
      <c r="G142" s="8">
        <v>27.35</v>
      </c>
      <c r="H142" s="16">
        <v>4.4800000000000004</v>
      </c>
      <c r="I142" s="16">
        <v>5.83</v>
      </c>
      <c r="J142" s="16">
        <v>7.93</v>
      </c>
      <c r="K142" s="16">
        <v>6.1</v>
      </c>
      <c r="L142" s="16">
        <v>2.78</v>
      </c>
      <c r="M142" s="16">
        <v>0</v>
      </c>
      <c r="N142" s="16">
        <v>0</v>
      </c>
      <c r="O142" s="16">
        <v>0.23</v>
      </c>
      <c r="P142" s="8">
        <v>28.44</v>
      </c>
      <c r="Q142" s="16">
        <v>4.68</v>
      </c>
      <c r="R142" s="16">
        <v>6.05</v>
      </c>
      <c r="S142" s="16">
        <v>8.24</v>
      </c>
      <c r="T142" s="16">
        <v>6.34</v>
      </c>
      <c r="U142" s="16">
        <v>2.89</v>
      </c>
      <c r="V142" s="16">
        <v>0</v>
      </c>
      <c r="W142" s="16">
        <v>0</v>
      </c>
      <c r="X142" s="16">
        <v>0.24</v>
      </c>
      <c r="Y142" s="17">
        <f t="shared" si="23"/>
        <v>1653836.5284000002</v>
      </c>
      <c r="Z142" s="9">
        <f t="shared" si="24"/>
        <v>271538.67359999998</v>
      </c>
      <c r="AA142" s="9">
        <f t="shared" si="25"/>
        <v>352170.24479999999</v>
      </c>
      <c r="AB142" s="9">
        <f t="shared" si="26"/>
        <v>479342.83319999999</v>
      </c>
      <c r="AC142" s="9">
        <f t="shared" si="27"/>
        <v>368770.86239999998</v>
      </c>
      <c r="AD142" s="9">
        <f t="shared" si="28"/>
        <v>168081.25319999998</v>
      </c>
      <c r="AE142" s="9">
        <f t="shared" si="29"/>
        <v>0</v>
      </c>
      <c r="AF142" s="9">
        <f t="shared" si="30"/>
        <v>0</v>
      </c>
      <c r="AG142" s="9">
        <f t="shared" si="31"/>
        <v>13932.661199999999</v>
      </c>
    </row>
    <row r="143" spans="1:33" ht="12" customHeight="1" x14ac:dyDescent="0.25">
      <c r="A143" s="10">
        <f t="shared" si="33"/>
        <v>139</v>
      </c>
      <c r="B143" s="7" t="s">
        <v>133</v>
      </c>
      <c r="C143" s="5">
        <f t="shared" si="32"/>
        <v>3458.19</v>
      </c>
      <c r="D143" s="6">
        <v>3458.19</v>
      </c>
      <c r="E143" s="6">
        <v>0</v>
      </c>
      <c r="F143" s="6">
        <v>619</v>
      </c>
      <c r="G143" s="8">
        <v>27.35</v>
      </c>
      <c r="H143" s="16">
        <v>4.4800000000000004</v>
      </c>
      <c r="I143" s="16">
        <v>5.83</v>
      </c>
      <c r="J143" s="16">
        <v>7.93</v>
      </c>
      <c r="K143" s="16">
        <v>6.1</v>
      </c>
      <c r="L143" s="16">
        <v>2.78</v>
      </c>
      <c r="M143" s="16">
        <v>0</v>
      </c>
      <c r="N143" s="16">
        <v>0</v>
      </c>
      <c r="O143" s="16">
        <v>0.23</v>
      </c>
      <c r="P143" s="8">
        <v>28.44</v>
      </c>
      <c r="Q143" s="16">
        <v>4.68</v>
      </c>
      <c r="R143" s="16">
        <v>6.05</v>
      </c>
      <c r="S143" s="16">
        <v>8.24</v>
      </c>
      <c r="T143" s="16">
        <v>6.34</v>
      </c>
      <c r="U143" s="16">
        <v>2.89</v>
      </c>
      <c r="V143" s="16">
        <v>0</v>
      </c>
      <c r="W143" s="16">
        <v>0</v>
      </c>
      <c r="X143" s="16">
        <v>0.24</v>
      </c>
      <c r="Y143" s="17">
        <f t="shared" si="23"/>
        <v>1157594.5206000002</v>
      </c>
      <c r="Z143" s="9">
        <f t="shared" si="24"/>
        <v>190062.12239999999</v>
      </c>
      <c r="AA143" s="9">
        <f t="shared" si="25"/>
        <v>246499.78320000001</v>
      </c>
      <c r="AB143" s="9">
        <f t="shared" si="26"/>
        <v>335513.59380000003</v>
      </c>
      <c r="AC143" s="9">
        <f t="shared" si="27"/>
        <v>258119.30159999998</v>
      </c>
      <c r="AD143" s="9">
        <f t="shared" si="28"/>
        <v>117647.6238</v>
      </c>
      <c r="AE143" s="9">
        <f t="shared" si="29"/>
        <v>0</v>
      </c>
      <c r="AF143" s="9">
        <f t="shared" si="30"/>
        <v>0</v>
      </c>
      <c r="AG143" s="9">
        <f t="shared" si="31"/>
        <v>9752.0957999999991</v>
      </c>
    </row>
    <row r="144" spans="1:33" ht="12" customHeight="1" x14ac:dyDescent="0.25">
      <c r="A144" s="10">
        <f t="shared" si="33"/>
        <v>140</v>
      </c>
      <c r="B144" s="7" t="s">
        <v>134</v>
      </c>
      <c r="C144" s="5">
        <f t="shared" si="32"/>
        <v>3483.9</v>
      </c>
      <c r="D144" s="6">
        <v>3483.9</v>
      </c>
      <c r="E144" s="6">
        <v>0</v>
      </c>
      <c r="F144" s="6">
        <v>445.9</v>
      </c>
      <c r="G144" s="8">
        <v>27.35</v>
      </c>
      <c r="H144" s="16">
        <v>4.4800000000000004</v>
      </c>
      <c r="I144" s="16">
        <v>5.83</v>
      </c>
      <c r="J144" s="16">
        <v>7.93</v>
      </c>
      <c r="K144" s="16">
        <v>6.1</v>
      </c>
      <c r="L144" s="16">
        <v>2.78</v>
      </c>
      <c r="M144" s="16">
        <v>0</v>
      </c>
      <c r="N144" s="16">
        <v>0</v>
      </c>
      <c r="O144" s="16">
        <v>0.23</v>
      </c>
      <c r="P144" s="8">
        <v>28.44</v>
      </c>
      <c r="Q144" s="16">
        <v>4.68</v>
      </c>
      <c r="R144" s="16">
        <v>6.05</v>
      </c>
      <c r="S144" s="16">
        <v>8.24</v>
      </c>
      <c r="T144" s="16">
        <v>6.34</v>
      </c>
      <c r="U144" s="16">
        <v>2.89</v>
      </c>
      <c r="V144" s="16">
        <v>0</v>
      </c>
      <c r="W144" s="16">
        <v>0</v>
      </c>
      <c r="X144" s="16">
        <v>0.24</v>
      </c>
      <c r="Y144" s="17">
        <f t="shared" si="23"/>
        <v>1166200.686</v>
      </c>
      <c r="Z144" s="9">
        <f t="shared" si="24"/>
        <v>191475.144</v>
      </c>
      <c r="AA144" s="9">
        <f t="shared" si="25"/>
        <v>248332.39200000002</v>
      </c>
      <c r="AB144" s="9">
        <f t="shared" si="26"/>
        <v>338007.978</v>
      </c>
      <c r="AC144" s="9">
        <f t="shared" si="27"/>
        <v>260038.29599999997</v>
      </c>
      <c r="AD144" s="9">
        <f t="shared" si="28"/>
        <v>118522.27800000002</v>
      </c>
      <c r="AE144" s="9">
        <f t="shared" si="29"/>
        <v>0</v>
      </c>
      <c r="AF144" s="9">
        <f t="shared" si="30"/>
        <v>0</v>
      </c>
      <c r="AG144" s="9">
        <f t="shared" si="31"/>
        <v>9824.598</v>
      </c>
    </row>
    <row r="145" spans="1:33" ht="12" customHeight="1" x14ac:dyDescent="0.25">
      <c r="A145" s="10">
        <f t="shared" si="33"/>
        <v>141</v>
      </c>
      <c r="B145" s="7" t="s">
        <v>135</v>
      </c>
      <c r="C145" s="5">
        <f t="shared" si="32"/>
        <v>4950.6000000000004</v>
      </c>
      <c r="D145" s="6">
        <v>4950.6000000000004</v>
      </c>
      <c r="E145" s="6">
        <v>0</v>
      </c>
      <c r="F145" s="6">
        <v>456</v>
      </c>
      <c r="G145" s="8">
        <v>27.35</v>
      </c>
      <c r="H145" s="16">
        <v>4.4800000000000004</v>
      </c>
      <c r="I145" s="16">
        <v>5.83</v>
      </c>
      <c r="J145" s="16">
        <v>7.93</v>
      </c>
      <c r="K145" s="16">
        <v>6.1</v>
      </c>
      <c r="L145" s="16">
        <v>2.78</v>
      </c>
      <c r="M145" s="16">
        <v>0</v>
      </c>
      <c r="N145" s="16">
        <v>0</v>
      </c>
      <c r="O145" s="16">
        <v>0.23</v>
      </c>
      <c r="P145" s="8">
        <v>28.44</v>
      </c>
      <c r="Q145" s="16">
        <v>4.68</v>
      </c>
      <c r="R145" s="16">
        <v>6.05</v>
      </c>
      <c r="S145" s="16">
        <v>8.24</v>
      </c>
      <c r="T145" s="16">
        <v>6.34</v>
      </c>
      <c r="U145" s="16">
        <v>2.89</v>
      </c>
      <c r="V145" s="16">
        <v>0</v>
      </c>
      <c r="W145" s="16">
        <v>0</v>
      </c>
      <c r="X145" s="16">
        <v>0.24</v>
      </c>
      <c r="Y145" s="17">
        <f t="shared" si="23"/>
        <v>1657163.844</v>
      </c>
      <c r="Z145" s="9">
        <f t="shared" si="24"/>
        <v>272084.97600000002</v>
      </c>
      <c r="AA145" s="9">
        <f t="shared" si="25"/>
        <v>352878.76800000004</v>
      </c>
      <c r="AB145" s="9">
        <f t="shared" si="26"/>
        <v>480307.21200000006</v>
      </c>
      <c r="AC145" s="9">
        <f t="shared" si="27"/>
        <v>369512.78399999999</v>
      </c>
      <c r="AD145" s="9">
        <f t="shared" si="28"/>
        <v>168419.41200000001</v>
      </c>
      <c r="AE145" s="9">
        <f t="shared" si="29"/>
        <v>0</v>
      </c>
      <c r="AF145" s="9">
        <f t="shared" si="30"/>
        <v>0</v>
      </c>
      <c r="AG145" s="9">
        <f t="shared" si="31"/>
        <v>13960.692000000001</v>
      </c>
    </row>
    <row r="146" spans="1:33" ht="12" customHeight="1" x14ac:dyDescent="0.25">
      <c r="A146" s="10">
        <f t="shared" si="33"/>
        <v>142</v>
      </c>
      <c r="B146" s="7" t="s">
        <v>136</v>
      </c>
      <c r="C146" s="5">
        <f t="shared" si="32"/>
        <v>4924.3999999999996</v>
      </c>
      <c r="D146" s="6">
        <v>4924.3999999999996</v>
      </c>
      <c r="E146" s="6">
        <v>0</v>
      </c>
      <c r="F146" s="6">
        <v>716.4</v>
      </c>
      <c r="G146" s="8">
        <v>27.35</v>
      </c>
      <c r="H146" s="16">
        <v>4.4800000000000004</v>
      </c>
      <c r="I146" s="16">
        <v>5.83</v>
      </c>
      <c r="J146" s="16">
        <v>7.93</v>
      </c>
      <c r="K146" s="16">
        <v>6.1</v>
      </c>
      <c r="L146" s="16">
        <v>2.78</v>
      </c>
      <c r="M146" s="16">
        <v>0</v>
      </c>
      <c r="N146" s="16">
        <v>0</v>
      </c>
      <c r="O146" s="16">
        <v>0.23</v>
      </c>
      <c r="P146" s="8">
        <v>28.44</v>
      </c>
      <c r="Q146" s="16">
        <v>4.68</v>
      </c>
      <c r="R146" s="16">
        <v>6.05</v>
      </c>
      <c r="S146" s="16">
        <v>8.24</v>
      </c>
      <c r="T146" s="16">
        <v>6.34</v>
      </c>
      <c r="U146" s="16">
        <v>2.89</v>
      </c>
      <c r="V146" s="16">
        <v>0</v>
      </c>
      <c r="W146" s="16">
        <v>0</v>
      </c>
      <c r="X146" s="16">
        <v>0.24</v>
      </c>
      <c r="Y146" s="17">
        <f t="shared" ref="Y146:Y209" si="34">$C146*G146*6+$C146*P146*6</f>
        <v>1648393.656</v>
      </c>
      <c r="Z146" s="9">
        <f t="shared" ref="Z146:Z209" si="35">$C146*H146*6+$C146*Q146*6</f>
        <v>270645.02399999998</v>
      </c>
      <c r="AA146" s="9">
        <f t="shared" ref="AA146:AA209" si="36">$C146*I146*6+$C146*R146*6</f>
        <v>351011.23199999996</v>
      </c>
      <c r="AB146" s="9">
        <f t="shared" ref="AB146:AB209" si="37">$C146*J146*6+$C146*S146*6</f>
        <v>477765.28799999994</v>
      </c>
      <c r="AC146" s="9">
        <f t="shared" ref="AC146:AC209" si="38">$C146*K146*6+$C146*T146*6</f>
        <v>367557.21599999996</v>
      </c>
      <c r="AD146" s="9">
        <f t="shared" ref="AD146:AD209" si="39">$C146*L146*6+$C146*U146*6</f>
        <v>167528.08799999999</v>
      </c>
      <c r="AE146" s="9">
        <f t="shared" ref="AE146:AE209" si="40">$C146*M146*6+$C146*V146*6</f>
        <v>0</v>
      </c>
      <c r="AF146" s="9">
        <f t="shared" ref="AF146:AF209" si="41">$C146*N146*6+$C146*W146*6</f>
        <v>0</v>
      </c>
      <c r="AG146" s="9">
        <f t="shared" ref="AG146:AG209" si="42">$C146*O146*6+$C146*X146*6</f>
        <v>13886.807999999997</v>
      </c>
    </row>
    <row r="147" spans="1:33" ht="12" customHeight="1" x14ac:dyDescent="0.25">
      <c r="A147" s="10">
        <f t="shared" si="33"/>
        <v>143</v>
      </c>
      <c r="B147" s="7" t="s">
        <v>137</v>
      </c>
      <c r="C147" s="5">
        <f t="shared" si="32"/>
        <v>3199.04</v>
      </c>
      <c r="D147" s="6">
        <v>3120.24</v>
      </c>
      <c r="E147" s="6">
        <v>78.8</v>
      </c>
      <c r="F147" s="6">
        <v>325.39999999999998</v>
      </c>
      <c r="G147" s="8">
        <v>27.35</v>
      </c>
      <c r="H147" s="16">
        <v>4.4800000000000004</v>
      </c>
      <c r="I147" s="16">
        <v>5.83</v>
      </c>
      <c r="J147" s="16">
        <v>7.93</v>
      </c>
      <c r="K147" s="16">
        <v>6.1</v>
      </c>
      <c r="L147" s="16">
        <v>2.78</v>
      </c>
      <c r="M147" s="16">
        <v>0</v>
      </c>
      <c r="N147" s="16">
        <v>0</v>
      </c>
      <c r="O147" s="16">
        <v>0.23</v>
      </c>
      <c r="P147" s="8">
        <v>28.44</v>
      </c>
      <c r="Q147" s="16">
        <v>4.68</v>
      </c>
      <c r="R147" s="16">
        <v>6.05</v>
      </c>
      <c r="S147" s="16">
        <v>8.24</v>
      </c>
      <c r="T147" s="16">
        <v>6.34</v>
      </c>
      <c r="U147" s="16">
        <v>2.89</v>
      </c>
      <c r="V147" s="16">
        <v>0</v>
      </c>
      <c r="W147" s="16">
        <v>0</v>
      </c>
      <c r="X147" s="16">
        <v>0.24</v>
      </c>
      <c r="Y147" s="17">
        <f t="shared" si="34"/>
        <v>1070846.6496000001</v>
      </c>
      <c r="Z147" s="9">
        <f t="shared" si="35"/>
        <v>175819.23839999997</v>
      </c>
      <c r="AA147" s="9">
        <f t="shared" si="36"/>
        <v>228027.57120000001</v>
      </c>
      <c r="AB147" s="9">
        <f t="shared" si="37"/>
        <v>310370.86079999997</v>
      </c>
      <c r="AC147" s="9">
        <f t="shared" si="38"/>
        <v>238776.3456</v>
      </c>
      <c r="AD147" s="9">
        <f t="shared" si="39"/>
        <v>108831.34079999999</v>
      </c>
      <c r="AE147" s="9">
        <f t="shared" si="40"/>
        <v>0</v>
      </c>
      <c r="AF147" s="9">
        <f t="shared" si="41"/>
        <v>0</v>
      </c>
      <c r="AG147" s="9">
        <f t="shared" si="42"/>
        <v>9021.2927999999993</v>
      </c>
    </row>
    <row r="148" spans="1:33" ht="12" customHeight="1" x14ac:dyDescent="0.25">
      <c r="A148" s="10">
        <f t="shared" si="33"/>
        <v>144</v>
      </c>
      <c r="B148" s="7" t="s">
        <v>138</v>
      </c>
      <c r="C148" s="5">
        <f t="shared" si="32"/>
        <v>2713.99</v>
      </c>
      <c r="D148" s="6">
        <v>2713.99</v>
      </c>
      <c r="E148" s="6">
        <v>0</v>
      </c>
      <c r="F148" s="6">
        <v>379.4</v>
      </c>
      <c r="G148" s="8">
        <v>30.97</v>
      </c>
      <c r="H148" s="16">
        <v>4.4800000000000004</v>
      </c>
      <c r="I148" s="16">
        <v>5.83</v>
      </c>
      <c r="J148" s="16">
        <v>9.9499999999999993</v>
      </c>
      <c r="K148" s="16">
        <v>6.1</v>
      </c>
      <c r="L148" s="16">
        <v>2.78</v>
      </c>
      <c r="M148" s="16">
        <v>1.6</v>
      </c>
      <c r="N148" s="16">
        <v>0</v>
      </c>
      <c r="O148" s="16">
        <v>0.23</v>
      </c>
      <c r="P148" s="8">
        <v>32.21</v>
      </c>
      <c r="Q148" s="16">
        <v>4.68</v>
      </c>
      <c r="R148" s="16">
        <v>6.05</v>
      </c>
      <c r="S148" s="16">
        <v>10.35</v>
      </c>
      <c r="T148" s="16">
        <v>6.34</v>
      </c>
      <c r="U148" s="16">
        <v>2.89</v>
      </c>
      <c r="V148" s="16">
        <v>1.66</v>
      </c>
      <c r="W148" s="16">
        <v>0</v>
      </c>
      <c r="X148" s="16">
        <v>0.24</v>
      </c>
      <c r="Y148" s="17">
        <f t="shared" si="34"/>
        <v>1028819.3291999999</v>
      </c>
      <c r="Z148" s="9">
        <f t="shared" si="35"/>
        <v>149160.89039999997</v>
      </c>
      <c r="AA148" s="9">
        <f t="shared" si="36"/>
        <v>193453.20719999998</v>
      </c>
      <c r="AB148" s="9">
        <f t="shared" si="37"/>
        <v>330563.98199999996</v>
      </c>
      <c r="AC148" s="9">
        <f t="shared" si="38"/>
        <v>202572.21359999999</v>
      </c>
      <c r="AD148" s="9">
        <f t="shared" si="39"/>
        <v>92329.939799999993</v>
      </c>
      <c r="AE148" s="9">
        <f t="shared" si="40"/>
        <v>53085.644400000005</v>
      </c>
      <c r="AF148" s="9">
        <f t="shared" si="41"/>
        <v>0</v>
      </c>
      <c r="AG148" s="9">
        <f t="shared" si="42"/>
        <v>7653.4517999999989</v>
      </c>
    </row>
    <row r="149" spans="1:33" ht="12" customHeight="1" x14ac:dyDescent="0.25">
      <c r="A149" s="10">
        <f t="shared" si="33"/>
        <v>145</v>
      </c>
      <c r="B149" s="7" t="s">
        <v>139</v>
      </c>
      <c r="C149" s="5">
        <f t="shared" si="32"/>
        <v>2709.6</v>
      </c>
      <c r="D149" s="6">
        <v>2709.6</v>
      </c>
      <c r="E149" s="6">
        <v>0</v>
      </c>
      <c r="F149" s="6">
        <v>294.8</v>
      </c>
      <c r="G149" s="8">
        <v>30.97</v>
      </c>
      <c r="H149" s="16">
        <v>4.4800000000000004</v>
      </c>
      <c r="I149" s="16">
        <v>5.83</v>
      </c>
      <c r="J149" s="16">
        <v>9.9499999999999993</v>
      </c>
      <c r="K149" s="16">
        <v>6.1</v>
      </c>
      <c r="L149" s="16">
        <v>2.78</v>
      </c>
      <c r="M149" s="16">
        <v>1.6</v>
      </c>
      <c r="N149" s="16">
        <v>0</v>
      </c>
      <c r="O149" s="16">
        <v>0.23</v>
      </c>
      <c r="P149" s="8">
        <v>32.21</v>
      </c>
      <c r="Q149" s="16">
        <v>4.68</v>
      </c>
      <c r="R149" s="16">
        <v>6.05</v>
      </c>
      <c r="S149" s="16">
        <v>10.35</v>
      </c>
      <c r="T149" s="16">
        <v>6.34</v>
      </c>
      <c r="U149" s="16">
        <v>2.89</v>
      </c>
      <c r="V149" s="16">
        <v>1.66</v>
      </c>
      <c r="W149" s="16">
        <v>0</v>
      </c>
      <c r="X149" s="16">
        <v>0.24</v>
      </c>
      <c r="Y149" s="17">
        <f t="shared" si="34"/>
        <v>1027155.1679999999</v>
      </c>
      <c r="Z149" s="9">
        <f t="shared" si="35"/>
        <v>148919.61599999998</v>
      </c>
      <c r="AA149" s="9">
        <f t="shared" si="36"/>
        <v>193140.28799999997</v>
      </c>
      <c r="AB149" s="9">
        <f t="shared" si="37"/>
        <v>330029.27999999997</v>
      </c>
      <c r="AC149" s="9">
        <f t="shared" si="38"/>
        <v>202244.54399999997</v>
      </c>
      <c r="AD149" s="9">
        <f t="shared" si="39"/>
        <v>92180.592000000004</v>
      </c>
      <c r="AE149" s="9">
        <f t="shared" si="40"/>
        <v>52999.775999999998</v>
      </c>
      <c r="AF149" s="9">
        <f t="shared" si="41"/>
        <v>0</v>
      </c>
      <c r="AG149" s="9">
        <f t="shared" si="42"/>
        <v>7641.0719999999992</v>
      </c>
    </row>
    <row r="150" spans="1:33" ht="12" customHeight="1" x14ac:dyDescent="0.25">
      <c r="A150" s="10">
        <f t="shared" si="33"/>
        <v>146</v>
      </c>
      <c r="B150" s="7" t="s">
        <v>140</v>
      </c>
      <c r="C150" s="5">
        <f t="shared" si="32"/>
        <v>3377.2</v>
      </c>
      <c r="D150" s="6">
        <v>3377.2</v>
      </c>
      <c r="E150" s="6">
        <v>0</v>
      </c>
      <c r="F150" s="6">
        <v>297.8</v>
      </c>
      <c r="G150" s="8">
        <v>27.35</v>
      </c>
      <c r="H150" s="16">
        <v>4.4800000000000004</v>
      </c>
      <c r="I150" s="16">
        <v>5.83</v>
      </c>
      <c r="J150" s="16">
        <v>7.93</v>
      </c>
      <c r="K150" s="16">
        <v>6.1</v>
      </c>
      <c r="L150" s="16">
        <v>2.78</v>
      </c>
      <c r="M150" s="16">
        <v>0</v>
      </c>
      <c r="N150" s="16">
        <v>0</v>
      </c>
      <c r="O150" s="16">
        <v>0.23</v>
      </c>
      <c r="P150" s="8">
        <v>28.44</v>
      </c>
      <c r="Q150" s="16">
        <v>4.68</v>
      </c>
      <c r="R150" s="16">
        <v>6.05</v>
      </c>
      <c r="S150" s="16">
        <v>8.24</v>
      </c>
      <c r="T150" s="16">
        <v>6.34</v>
      </c>
      <c r="U150" s="16">
        <v>2.89</v>
      </c>
      <c r="V150" s="16">
        <v>0</v>
      </c>
      <c r="W150" s="16">
        <v>0</v>
      </c>
      <c r="X150" s="16">
        <v>0.24</v>
      </c>
      <c r="Y150" s="17">
        <f t="shared" si="34"/>
        <v>1130483.9280000001</v>
      </c>
      <c r="Z150" s="9">
        <f t="shared" si="35"/>
        <v>185610.91199999998</v>
      </c>
      <c r="AA150" s="9">
        <f t="shared" si="36"/>
        <v>240726.81599999999</v>
      </c>
      <c r="AB150" s="9">
        <f t="shared" si="37"/>
        <v>327655.94400000002</v>
      </c>
      <c r="AC150" s="9">
        <f t="shared" si="38"/>
        <v>252074.20799999998</v>
      </c>
      <c r="AD150" s="9">
        <f t="shared" si="39"/>
        <v>114892.34399999998</v>
      </c>
      <c r="AE150" s="9">
        <f t="shared" si="40"/>
        <v>0</v>
      </c>
      <c r="AF150" s="9">
        <f t="shared" si="41"/>
        <v>0</v>
      </c>
      <c r="AG150" s="9">
        <f t="shared" si="42"/>
        <v>9523.7039999999997</v>
      </c>
    </row>
    <row r="151" spans="1:33" ht="12" customHeight="1" x14ac:dyDescent="0.25">
      <c r="A151" s="10">
        <f t="shared" si="33"/>
        <v>147</v>
      </c>
      <c r="B151" s="7" t="s">
        <v>141</v>
      </c>
      <c r="C151" s="5">
        <f t="shared" si="32"/>
        <v>3351.3</v>
      </c>
      <c r="D151" s="6">
        <v>3351.3</v>
      </c>
      <c r="E151" s="6">
        <v>0</v>
      </c>
      <c r="F151" s="6">
        <v>279.2</v>
      </c>
      <c r="G151" s="8">
        <v>27.35</v>
      </c>
      <c r="H151" s="16">
        <v>4.4800000000000004</v>
      </c>
      <c r="I151" s="16">
        <v>5.83</v>
      </c>
      <c r="J151" s="16">
        <v>7.93</v>
      </c>
      <c r="K151" s="16">
        <v>6.1</v>
      </c>
      <c r="L151" s="16">
        <v>2.78</v>
      </c>
      <c r="M151" s="16">
        <v>0</v>
      </c>
      <c r="N151" s="16">
        <v>0</v>
      </c>
      <c r="O151" s="16">
        <v>0.23</v>
      </c>
      <c r="P151" s="8">
        <v>28.44</v>
      </c>
      <c r="Q151" s="16">
        <v>4.68</v>
      </c>
      <c r="R151" s="16">
        <v>6.05</v>
      </c>
      <c r="S151" s="16">
        <v>8.24</v>
      </c>
      <c r="T151" s="16">
        <v>6.34</v>
      </c>
      <c r="U151" s="16">
        <v>2.89</v>
      </c>
      <c r="V151" s="16">
        <v>0</v>
      </c>
      <c r="W151" s="16">
        <v>0</v>
      </c>
      <c r="X151" s="16">
        <v>0.24</v>
      </c>
      <c r="Y151" s="17">
        <f t="shared" si="34"/>
        <v>1121814.162</v>
      </c>
      <c r="Z151" s="9">
        <f t="shared" si="35"/>
        <v>184187.44800000003</v>
      </c>
      <c r="AA151" s="9">
        <f t="shared" si="36"/>
        <v>238880.66400000002</v>
      </c>
      <c r="AB151" s="9">
        <f t="shared" si="37"/>
        <v>325143.12600000005</v>
      </c>
      <c r="AC151" s="9">
        <f t="shared" si="38"/>
        <v>250141.03200000001</v>
      </c>
      <c r="AD151" s="9">
        <f t="shared" si="39"/>
        <v>114011.226</v>
      </c>
      <c r="AE151" s="9">
        <f t="shared" si="40"/>
        <v>0</v>
      </c>
      <c r="AF151" s="9">
        <f t="shared" si="41"/>
        <v>0</v>
      </c>
      <c r="AG151" s="9">
        <f t="shared" si="42"/>
        <v>9450.6660000000011</v>
      </c>
    </row>
    <row r="152" spans="1:33" ht="12" customHeight="1" x14ac:dyDescent="0.25">
      <c r="A152" s="10">
        <f t="shared" si="33"/>
        <v>148</v>
      </c>
      <c r="B152" s="7" t="s">
        <v>142</v>
      </c>
      <c r="C152" s="5">
        <f t="shared" si="32"/>
        <v>3350.1</v>
      </c>
      <c r="D152" s="6">
        <v>3350.1</v>
      </c>
      <c r="E152" s="6">
        <v>0</v>
      </c>
      <c r="F152" s="6">
        <v>279.2</v>
      </c>
      <c r="G152" s="8">
        <v>27.35</v>
      </c>
      <c r="H152" s="16">
        <v>4.4800000000000004</v>
      </c>
      <c r="I152" s="16">
        <v>5.83</v>
      </c>
      <c r="J152" s="16">
        <v>7.93</v>
      </c>
      <c r="K152" s="16">
        <v>6.1</v>
      </c>
      <c r="L152" s="16">
        <v>2.78</v>
      </c>
      <c r="M152" s="16">
        <v>0</v>
      </c>
      <c r="N152" s="16">
        <v>0</v>
      </c>
      <c r="O152" s="16">
        <v>0.23</v>
      </c>
      <c r="P152" s="8">
        <v>28.44</v>
      </c>
      <c r="Q152" s="16">
        <v>4.68</v>
      </c>
      <c r="R152" s="16">
        <v>6.05</v>
      </c>
      <c r="S152" s="16">
        <v>8.24</v>
      </c>
      <c r="T152" s="16">
        <v>6.34</v>
      </c>
      <c r="U152" s="16">
        <v>2.89</v>
      </c>
      <c r="V152" s="16">
        <v>0</v>
      </c>
      <c r="W152" s="16">
        <v>0</v>
      </c>
      <c r="X152" s="16">
        <v>0.24</v>
      </c>
      <c r="Y152" s="17">
        <f t="shared" si="34"/>
        <v>1121412.4739999999</v>
      </c>
      <c r="Z152" s="9">
        <f t="shared" si="35"/>
        <v>184121.49599999998</v>
      </c>
      <c r="AA152" s="9">
        <f t="shared" si="36"/>
        <v>238795.128</v>
      </c>
      <c r="AB152" s="9">
        <f t="shared" si="37"/>
        <v>325026.70199999999</v>
      </c>
      <c r="AC152" s="9">
        <f t="shared" si="38"/>
        <v>250051.46399999998</v>
      </c>
      <c r="AD152" s="9">
        <f t="shared" si="39"/>
        <v>113970.402</v>
      </c>
      <c r="AE152" s="9">
        <f t="shared" si="40"/>
        <v>0</v>
      </c>
      <c r="AF152" s="9">
        <f t="shared" si="41"/>
        <v>0</v>
      </c>
      <c r="AG152" s="9">
        <f t="shared" si="42"/>
        <v>9447.2819999999992</v>
      </c>
    </row>
    <row r="153" spans="1:33" ht="12" customHeight="1" x14ac:dyDescent="0.25">
      <c r="A153" s="10">
        <f t="shared" si="33"/>
        <v>149</v>
      </c>
      <c r="B153" s="7" t="s">
        <v>143</v>
      </c>
      <c r="C153" s="5">
        <f t="shared" si="32"/>
        <v>4948.3399999999992</v>
      </c>
      <c r="D153" s="6">
        <v>4640.8999999999996</v>
      </c>
      <c r="E153" s="6">
        <v>307.44</v>
      </c>
      <c r="F153" s="6">
        <v>379.6</v>
      </c>
      <c r="G153" s="8">
        <v>39.520000000000003</v>
      </c>
      <c r="H153" s="16">
        <v>4.49</v>
      </c>
      <c r="I153" s="16">
        <v>7.61</v>
      </c>
      <c r="J153" s="16">
        <v>11.85</v>
      </c>
      <c r="K153" s="16">
        <v>6.1</v>
      </c>
      <c r="L153" s="16">
        <v>2.78</v>
      </c>
      <c r="M153" s="16">
        <v>1.6</v>
      </c>
      <c r="N153" s="16">
        <v>5.09</v>
      </c>
      <c r="O153" s="16">
        <v>0</v>
      </c>
      <c r="P153" s="8">
        <v>41.1</v>
      </c>
      <c r="Q153" s="16">
        <v>4.68</v>
      </c>
      <c r="R153" s="16">
        <v>7.92</v>
      </c>
      <c r="S153" s="16">
        <v>12.32</v>
      </c>
      <c r="T153" s="16">
        <v>6.34</v>
      </c>
      <c r="U153" s="16">
        <v>2.89</v>
      </c>
      <c r="V153" s="16">
        <v>1.66</v>
      </c>
      <c r="W153" s="16">
        <v>5.29</v>
      </c>
      <c r="X153" s="16">
        <v>0</v>
      </c>
      <c r="Y153" s="17">
        <f t="shared" si="34"/>
        <v>2393611.0247999998</v>
      </c>
      <c r="Z153" s="9">
        <f t="shared" si="35"/>
        <v>272257.66679999995</v>
      </c>
      <c r="AA153" s="9">
        <f t="shared" si="36"/>
        <v>461086.32119999995</v>
      </c>
      <c r="AB153" s="9">
        <f t="shared" si="37"/>
        <v>717608.26679999987</v>
      </c>
      <c r="AC153" s="9">
        <f t="shared" si="38"/>
        <v>369344.09759999992</v>
      </c>
      <c r="AD153" s="9">
        <f t="shared" si="39"/>
        <v>168342.52679999999</v>
      </c>
      <c r="AE153" s="9">
        <f t="shared" si="40"/>
        <v>96789.530399999989</v>
      </c>
      <c r="AF153" s="9">
        <f t="shared" si="41"/>
        <v>308182.6152</v>
      </c>
      <c r="AG153" s="9">
        <f t="shared" si="42"/>
        <v>0</v>
      </c>
    </row>
    <row r="154" spans="1:33" ht="12" customHeight="1" x14ac:dyDescent="0.25">
      <c r="A154" s="10">
        <f t="shared" si="33"/>
        <v>150</v>
      </c>
      <c r="B154" s="7" t="s">
        <v>144</v>
      </c>
      <c r="C154" s="5">
        <f t="shared" si="32"/>
        <v>2457.1999999999998</v>
      </c>
      <c r="D154" s="6">
        <v>2457.1999999999998</v>
      </c>
      <c r="E154" s="6">
        <v>0</v>
      </c>
      <c r="F154" s="6">
        <v>283.8</v>
      </c>
      <c r="G154" s="8">
        <v>27.35</v>
      </c>
      <c r="H154" s="16">
        <v>4.4800000000000004</v>
      </c>
      <c r="I154" s="16">
        <v>5.83</v>
      </c>
      <c r="J154" s="16">
        <v>7.93</v>
      </c>
      <c r="K154" s="16">
        <v>6.1</v>
      </c>
      <c r="L154" s="16">
        <v>2.78</v>
      </c>
      <c r="M154" s="16">
        <v>0</v>
      </c>
      <c r="N154" s="16">
        <v>0</v>
      </c>
      <c r="O154" s="16">
        <v>0.23</v>
      </c>
      <c r="P154" s="8">
        <v>28.44</v>
      </c>
      <c r="Q154" s="16">
        <v>4.68</v>
      </c>
      <c r="R154" s="16">
        <v>6.05</v>
      </c>
      <c r="S154" s="16">
        <v>8.24</v>
      </c>
      <c r="T154" s="16">
        <v>6.34</v>
      </c>
      <c r="U154" s="16">
        <v>2.89</v>
      </c>
      <c r="V154" s="16">
        <v>0</v>
      </c>
      <c r="W154" s="16">
        <v>0</v>
      </c>
      <c r="X154" s="16">
        <v>0.24</v>
      </c>
      <c r="Y154" s="17">
        <f t="shared" si="34"/>
        <v>822523.12800000003</v>
      </c>
      <c r="Z154" s="9">
        <f t="shared" si="35"/>
        <v>135047.712</v>
      </c>
      <c r="AA154" s="9">
        <f t="shared" si="36"/>
        <v>175149.21599999999</v>
      </c>
      <c r="AB154" s="9">
        <f t="shared" si="37"/>
        <v>238397.54399999999</v>
      </c>
      <c r="AC154" s="9">
        <f t="shared" si="38"/>
        <v>183405.408</v>
      </c>
      <c r="AD154" s="9">
        <f t="shared" si="39"/>
        <v>83593.943999999989</v>
      </c>
      <c r="AE154" s="9">
        <f t="shared" si="40"/>
        <v>0</v>
      </c>
      <c r="AF154" s="9">
        <f t="shared" si="41"/>
        <v>0</v>
      </c>
      <c r="AG154" s="9">
        <f t="shared" si="42"/>
        <v>6929.3039999999992</v>
      </c>
    </row>
    <row r="155" spans="1:33" ht="12" customHeight="1" x14ac:dyDescent="0.25">
      <c r="A155" s="10">
        <f t="shared" si="33"/>
        <v>151</v>
      </c>
      <c r="B155" s="7" t="s">
        <v>145</v>
      </c>
      <c r="C155" s="5">
        <f t="shared" si="32"/>
        <v>2921.5299999999997</v>
      </c>
      <c r="D155" s="6">
        <v>1981.83</v>
      </c>
      <c r="E155" s="6">
        <v>939.7</v>
      </c>
      <c r="F155" s="6">
        <v>273.8</v>
      </c>
      <c r="G155" s="8">
        <v>27.35</v>
      </c>
      <c r="H155" s="16">
        <v>4.4800000000000004</v>
      </c>
      <c r="I155" s="16">
        <v>5.83</v>
      </c>
      <c r="J155" s="16">
        <v>7.93</v>
      </c>
      <c r="K155" s="16">
        <v>6.1</v>
      </c>
      <c r="L155" s="16">
        <v>2.78</v>
      </c>
      <c r="M155" s="16">
        <v>0</v>
      </c>
      <c r="N155" s="16">
        <v>0</v>
      </c>
      <c r="O155" s="16">
        <v>0.23</v>
      </c>
      <c r="P155" s="8">
        <v>28.44</v>
      </c>
      <c r="Q155" s="16">
        <v>4.68</v>
      </c>
      <c r="R155" s="16">
        <v>6.05</v>
      </c>
      <c r="S155" s="16">
        <v>8.24</v>
      </c>
      <c r="T155" s="16">
        <v>6.34</v>
      </c>
      <c r="U155" s="16">
        <v>2.89</v>
      </c>
      <c r="V155" s="16">
        <v>0</v>
      </c>
      <c r="W155" s="16">
        <v>0</v>
      </c>
      <c r="X155" s="16">
        <v>0.24</v>
      </c>
      <c r="Y155" s="17">
        <f t="shared" si="34"/>
        <v>977952.95219999994</v>
      </c>
      <c r="Z155" s="9">
        <f t="shared" si="35"/>
        <v>160567.28879999998</v>
      </c>
      <c r="AA155" s="9">
        <f t="shared" si="36"/>
        <v>208246.65839999999</v>
      </c>
      <c r="AB155" s="9">
        <f t="shared" si="37"/>
        <v>283446.84059999994</v>
      </c>
      <c r="AC155" s="9">
        <f t="shared" si="38"/>
        <v>218062.99919999999</v>
      </c>
      <c r="AD155" s="9">
        <f t="shared" si="39"/>
        <v>99390.450599999982</v>
      </c>
      <c r="AE155" s="9">
        <f t="shared" si="40"/>
        <v>0</v>
      </c>
      <c r="AF155" s="9">
        <f t="shared" si="41"/>
        <v>0</v>
      </c>
      <c r="AG155" s="9">
        <f t="shared" si="42"/>
        <v>8238.7145999999993</v>
      </c>
    </row>
    <row r="156" spans="1:33" ht="12" customHeight="1" x14ac:dyDescent="0.25">
      <c r="A156" s="10">
        <f t="shared" si="33"/>
        <v>152</v>
      </c>
      <c r="B156" s="7" t="s">
        <v>146</v>
      </c>
      <c r="C156" s="5">
        <f t="shared" si="32"/>
        <v>3422.6</v>
      </c>
      <c r="D156" s="6">
        <v>2691.2</v>
      </c>
      <c r="E156" s="6">
        <v>731.4</v>
      </c>
      <c r="F156" s="6">
        <v>366.3</v>
      </c>
      <c r="G156" s="8">
        <v>27.35</v>
      </c>
      <c r="H156" s="16">
        <v>4.4800000000000004</v>
      </c>
      <c r="I156" s="16">
        <v>5.83</v>
      </c>
      <c r="J156" s="16">
        <v>7.93</v>
      </c>
      <c r="K156" s="16">
        <v>6.1</v>
      </c>
      <c r="L156" s="16">
        <v>2.78</v>
      </c>
      <c r="M156" s="16">
        <v>0</v>
      </c>
      <c r="N156" s="16">
        <v>0</v>
      </c>
      <c r="O156" s="16">
        <v>0.23</v>
      </c>
      <c r="P156" s="8">
        <v>28.44</v>
      </c>
      <c r="Q156" s="16">
        <v>4.68</v>
      </c>
      <c r="R156" s="16">
        <v>6.05</v>
      </c>
      <c r="S156" s="16">
        <v>8.24</v>
      </c>
      <c r="T156" s="16">
        <v>6.34</v>
      </c>
      <c r="U156" s="16">
        <v>2.89</v>
      </c>
      <c r="V156" s="16">
        <v>0</v>
      </c>
      <c r="W156" s="16">
        <v>0</v>
      </c>
      <c r="X156" s="16">
        <v>0.24</v>
      </c>
      <c r="Y156" s="17">
        <f t="shared" si="34"/>
        <v>1145681.1240000001</v>
      </c>
      <c r="Z156" s="9">
        <f t="shared" si="35"/>
        <v>188106.09600000002</v>
      </c>
      <c r="AA156" s="9">
        <f t="shared" si="36"/>
        <v>243962.92799999999</v>
      </c>
      <c r="AB156" s="9">
        <f t="shared" si="37"/>
        <v>332060.652</v>
      </c>
      <c r="AC156" s="9">
        <f t="shared" si="38"/>
        <v>255462.86399999997</v>
      </c>
      <c r="AD156" s="9">
        <f t="shared" si="39"/>
        <v>116436.852</v>
      </c>
      <c r="AE156" s="9">
        <f t="shared" si="40"/>
        <v>0</v>
      </c>
      <c r="AF156" s="9">
        <f t="shared" si="41"/>
        <v>0</v>
      </c>
      <c r="AG156" s="9">
        <f t="shared" si="42"/>
        <v>9651.732</v>
      </c>
    </row>
    <row r="157" spans="1:33" ht="12" customHeight="1" x14ac:dyDescent="0.25">
      <c r="A157" s="10">
        <f t="shared" si="33"/>
        <v>153</v>
      </c>
      <c r="B157" s="7" t="s">
        <v>147</v>
      </c>
      <c r="C157" s="5">
        <f t="shared" si="32"/>
        <v>4893.8599999999997</v>
      </c>
      <c r="D157" s="6">
        <v>4893.8599999999997</v>
      </c>
      <c r="E157" s="6">
        <v>0</v>
      </c>
      <c r="F157" s="6">
        <v>488.4</v>
      </c>
      <c r="G157" s="8">
        <v>27.35</v>
      </c>
      <c r="H157" s="16">
        <v>4.4800000000000004</v>
      </c>
      <c r="I157" s="16">
        <v>5.83</v>
      </c>
      <c r="J157" s="16">
        <v>7.93</v>
      </c>
      <c r="K157" s="16">
        <v>6.1</v>
      </c>
      <c r="L157" s="16">
        <v>2.78</v>
      </c>
      <c r="M157" s="16">
        <v>0</v>
      </c>
      <c r="N157" s="16">
        <v>0</v>
      </c>
      <c r="O157" s="16">
        <v>0.23</v>
      </c>
      <c r="P157" s="8">
        <v>28.44</v>
      </c>
      <c r="Q157" s="16">
        <v>4.68</v>
      </c>
      <c r="R157" s="16">
        <v>6.05</v>
      </c>
      <c r="S157" s="16">
        <v>8.24</v>
      </c>
      <c r="T157" s="16">
        <v>6.34</v>
      </c>
      <c r="U157" s="16">
        <v>2.89</v>
      </c>
      <c r="V157" s="16">
        <v>0</v>
      </c>
      <c r="W157" s="16">
        <v>0</v>
      </c>
      <c r="X157" s="16">
        <v>0.24</v>
      </c>
      <c r="Y157" s="17">
        <f t="shared" si="34"/>
        <v>1638170.6963999998</v>
      </c>
      <c r="Z157" s="9">
        <f t="shared" si="35"/>
        <v>268966.54559999995</v>
      </c>
      <c r="AA157" s="9">
        <f t="shared" si="36"/>
        <v>348834.34079999995</v>
      </c>
      <c r="AB157" s="9">
        <f t="shared" si="37"/>
        <v>474802.29719999997</v>
      </c>
      <c r="AC157" s="9">
        <f t="shared" si="38"/>
        <v>365277.71039999992</v>
      </c>
      <c r="AD157" s="9">
        <f t="shared" si="39"/>
        <v>166489.11719999998</v>
      </c>
      <c r="AE157" s="9">
        <f t="shared" si="40"/>
        <v>0</v>
      </c>
      <c r="AF157" s="9">
        <f t="shared" si="41"/>
        <v>0</v>
      </c>
      <c r="AG157" s="9">
        <f t="shared" si="42"/>
        <v>13800.6852</v>
      </c>
    </row>
    <row r="158" spans="1:33" ht="12" customHeight="1" x14ac:dyDescent="0.25">
      <c r="A158" s="10">
        <f t="shared" si="33"/>
        <v>154</v>
      </c>
      <c r="B158" s="7" t="s">
        <v>148</v>
      </c>
      <c r="C158" s="5">
        <f t="shared" si="32"/>
        <v>4886.43</v>
      </c>
      <c r="D158" s="6">
        <v>4886.43</v>
      </c>
      <c r="E158" s="6">
        <v>0</v>
      </c>
      <c r="F158" s="6">
        <v>451.5</v>
      </c>
      <c r="G158" s="8">
        <v>27.35</v>
      </c>
      <c r="H158" s="16">
        <v>4.4800000000000004</v>
      </c>
      <c r="I158" s="16">
        <v>5.83</v>
      </c>
      <c r="J158" s="16">
        <v>7.93</v>
      </c>
      <c r="K158" s="16">
        <v>6.1</v>
      </c>
      <c r="L158" s="16">
        <v>2.78</v>
      </c>
      <c r="M158" s="16">
        <v>0</v>
      </c>
      <c r="N158" s="16">
        <v>0</v>
      </c>
      <c r="O158" s="16">
        <v>0.23</v>
      </c>
      <c r="P158" s="8">
        <v>28.44</v>
      </c>
      <c r="Q158" s="16">
        <v>4.68</v>
      </c>
      <c r="R158" s="16">
        <v>6.05</v>
      </c>
      <c r="S158" s="16">
        <v>8.24</v>
      </c>
      <c r="T158" s="16">
        <v>6.34</v>
      </c>
      <c r="U158" s="16">
        <v>2.89</v>
      </c>
      <c r="V158" s="16">
        <v>0</v>
      </c>
      <c r="W158" s="16">
        <v>0</v>
      </c>
      <c r="X158" s="16">
        <v>0.24</v>
      </c>
      <c r="Y158" s="17">
        <f t="shared" si="34"/>
        <v>1635683.5782000003</v>
      </c>
      <c r="Z158" s="9">
        <f t="shared" si="35"/>
        <v>268558.19280000002</v>
      </c>
      <c r="AA158" s="9">
        <f t="shared" si="36"/>
        <v>348304.7304</v>
      </c>
      <c r="AB158" s="9">
        <f t="shared" si="37"/>
        <v>474081.43860000005</v>
      </c>
      <c r="AC158" s="9">
        <f t="shared" si="38"/>
        <v>364723.13520000002</v>
      </c>
      <c r="AD158" s="9">
        <f t="shared" si="39"/>
        <v>166236.34860000003</v>
      </c>
      <c r="AE158" s="9">
        <f t="shared" si="40"/>
        <v>0</v>
      </c>
      <c r="AF158" s="9">
        <f t="shared" si="41"/>
        <v>0</v>
      </c>
      <c r="AG158" s="9">
        <f t="shared" si="42"/>
        <v>13779.732600000003</v>
      </c>
    </row>
    <row r="159" spans="1:33" ht="12" customHeight="1" x14ac:dyDescent="0.25">
      <c r="A159" s="10">
        <f t="shared" si="33"/>
        <v>155</v>
      </c>
      <c r="B159" s="7" t="s">
        <v>149</v>
      </c>
      <c r="C159" s="5">
        <f t="shared" si="32"/>
        <v>586.91</v>
      </c>
      <c r="D159" s="6">
        <v>586.91</v>
      </c>
      <c r="E159" s="6">
        <v>0</v>
      </c>
      <c r="F159" s="6">
        <v>71.2</v>
      </c>
      <c r="G159" s="8">
        <v>22.1</v>
      </c>
      <c r="H159" s="16">
        <v>3.44</v>
      </c>
      <c r="I159" s="16">
        <v>4.49</v>
      </c>
      <c r="J159" s="16">
        <v>7.45</v>
      </c>
      <c r="K159" s="16">
        <v>4.3499999999999996</v>
      </c>
      <c r="L159" s="16">
        <v>2.14</v>
      </c>
      <c r="M159" s="16">
        <v>0</v>
      </c>
      <c r="N159" s="16">
        <v>0</v>
      </c>
      <c r="O159" s="16">
        <v>0.23</v>
      </c>
      <c r="P159" s="8">
        <v>22.98</v>
      </c>
      <c r="Q159" s="16">
        <v>3.58</v>
      </c>
      <c r="R159" s="16">
        <v>4.67</v>
      </c>
      <c r="S159" s="16">
        <v>7.75</v>
      </c>
      <c r="T159" s="16">
        <v>4.5199999999999996</v>
      </c>
      <c r="U159" s="16">
        <v>2.2200000000000002</v>
      </c>
      <c r="V159" s="16">
        <v>0</v>
      </c>
      <c r="W159" s="16">
        <v>0</v>
      </c>
      <c r="X159" s="16">
        <v>0.24</v>
      </c>
      <c r="Y159" s="17">
        <f t="shared" si="34"/>
        <v>158747.41680000001</v>
      </c>
      <c r="Z159" s="9">
        <f t="shared" si="35"/>
        <v>24720.6492</v>
      </c>
      <c r="AA159" s="9">
        <f t="shared" si="36"/>
        <v>32256.5736</v>
      </c>
      <c r="AB159" s="9">
        <f t="shared" si="37"/>
        <v>53526.191999999995</v>
      </c>
      <c r="AC159" s="9">
        <f t="shared" si="38"/>
        <v>31235.350199999997</v>
      </c>
      <c r="AD159" s="9">
        <f t="shared" si="39"/>
        <v>15353.5656</v>
      </c>
      <c r="AE159" s="9">
        <f t="shared" si="40"/>
        <v>0</v>
      </c>
      <c r="AF159" s="9">
        <f t="shared" si="41"/>
        <v>0</v>
      </c>
      <c r="AG159" s="9">
        <f t="shared" si="42"/>
        <v>1655.0862</v>
      </c>
    </row>
    <row r="160" spans="1:33" ht="12" customHeight="1" x14ac:dyDescent="0.25">
      <c r="A160" s="10">
        <f t="shared" si="33"/>
        <v>156</v>
      </c>
      <c r="B160" s="7" t="s">
        <v>150</v>
      </c>
      <c r="C160" s="5">
        <f t="shared" si="32"/>
        <v>3861.02</v>
      </c>
      <c r="D160" s="6">
        <v>3861.02</v>
      </c>
      <c r="E160" s="6">
        <v>0</v>
      </c>
      <c r="F160" s="6">
        <v>681.2</v>
      </c>
      <c r="G160" s="8">
        <v>39.520000000000003</v>
      </c>
      <c r="H160" s="16">
        <v>4.49</v>
      </c>
      <c r="I160" s="16">
        <v>7.61</v>
      </c>
      <c r="J160" s="16">
        <v>11.85</v>
      </c>
      <c r="K160" s="16">
        <v>6.1</v>
      </c>
      <c r="L160" s="16">
        <v>2.78</v>
      </c>
      <c r="M160" s="16">
        <v>1.6</v>
      </c>
      <c r="N160" s="16">
        <v>5.09</v>
      </c>
      <c r="O160" s="16">
        <v>0</v>
      </c>
      <c r="P160" s="8">
        <v>41.1</v>
      </c>
      <c r="Q160" s="16">
        <v>4.68</v>
      </c>
      <c r="R160" s="16">
        <v>7.92</v>
      </c>
      <c r="S160" s="16">
        <v>12.32</v>
      </c>
      <c r="T160" s="16">
        <v>6.34</v>
      </c>
      <c r="U160" s="16">
        <v>2.89</v>
      </c>
      <c r="V160" s="16">
        <v>1.66</v>
      </c>
      <c r="W160" s="16">
        <v>5.29</v>
      </c>
      <c r="X160" s="16">
        <v>0</v>
      </c>
      <c r="Y160" s="17">
        <f t="shared" si="34"/>
        <v>1867652.5943999998</v>
      </c>
      <c r="Z160" s="9">
        <f t="shared" si="35"/>
        <v>212433.3204</v>
      </c>
      <c r="AA160" s="9">
        <f t="shared" si="36"/>
        <v>359769.84360000002</v>
      </c>
      <c r="AB160" s="9">
        <f t="shared" si="37"/>
        <v>559925.12040000001</v>
      </c>
      <c r="AC160" s="9">
        <f t="shared" si="38"/>
        <v>288186.53279999999</v>
      </c>
      <c r="AD160" s="9">
        <f t="shared" si="39"/>
        <v>131351.90039999998</v>
      </c>
      <c r="AE160" s="9">
        <f t="shared" si="40"/>
        <v>75521.551200000002</v>
      </c>
      <c r="AF160" s="9">
        <f t="shared" si="41"/>
        <v>240464.32559999998</v>
      </c>
      <c r="AG160" s="9">
        <f t="shared" si="42"/>
        <v>0</v>
      </c>
    </row>
    <row r="161" spans="1:33" ht="12" customHeight="1" x14ac:dyDescent="0.25">
      <c r="A161" s="10">
        <f t="shared" si="33"/>
        <v>157</v>
      </c>
      <c r="B161" s="7" t="s">
        <v>151</v>
      </c>
      <c r="C161" s="5">
        <f t="shared" si="32"/>
        <v>3814.77</v>
      </c>
      <c r="D161" s="6">
        <v>3814.77</v>
      </c>
      <c r="E161" s="6">
        <v>0</v>
      </c>
      <c r="F161" s="6">
        <v>710.3</v>
      </c>
      <c r="G161" s="8">
        <v>39.75</v>
      </c>
      <c r="H161" s="16">
        <v>4.49</v>
      </c>
      <c r="I161" s="16">
        <v>7.61</v>
      </c>
      <c r="J161" s="16">
        <v>11.85</v>
      </c>
      <c r="K161" s="16">
        <v>6.1</v>
      </c>
      <c r="L161" s="16">
        <v>2.78</v>
      </c>
      <c r="M161" s="16">
        <v>1.6</v>
      </c>
      <c r="N161" s="16">
        <v>5.09</v>
      </c>
      <c r="O161" s="16">
        <v>0.23</v>
      </c>
      <c r="P161" s="8">
        <v>41.34</v>
      </c>
      <c r="Q161" s="16">
        <v>4.68</v>
      </c>
      <c r="R161" s="16">
        <v>7.92</v>
      </c>
      <c r="S161" s="16">
        <v>12.32</v>
      </c>
      <c r="T161" s="16">
        <v>6.34</v>
      </c>
      <c r="U161" s="16">
        <v>2.89</v>
      </c>
      <c r="V161" s="16">
        <v>1.66</v>
      </c>
      <c r="W161" s="16">
        <v>5.29</v>
      </c>
      <c r="X161" s="16">
        <v>0.24</v>
      </c>
      <c r="Y161" s="17">
        <f t="shared" si="34"/>
        <v>1856038.1958000001</v>
      </c>
      <c r="Z161" s="9">
        <f t="shared" si="35"/>
        <v>209888.64540000001</v>
      </c>
      <c r="AA161" s="9">
        <f t="shared" si="36"/>
        <v>355460.26860000001</v>
      </c>
      <c r="AB161" s="9">
        <f t="shared" si="37"/>
        <v>553217.94539999997</v>
      </c>
      <c r="AC161" s="9">
        <f t="shared" si="38"/>
        <v>284734.43279999995</v>
      </c>
      <c r="AD161" s="9">
        <f t="shared" si="39"/>
        <v>129778.47540000001</v>
      </c>
      <c r="AE161" s="9">
        <f t="shared" si="40"/>
        <v>74616.901199999993</v>
      </c>
      <c r="AF161" s="9">
        <f t="shared" si="41"/>
        <v>237583.8756</v>
      </c>
      <c r="AG161" s="9">
        <f t="shared" si="42"/>
        <v>10757.651399999999</v>
      </c>
    </row>
    <row r="162" spans="1:33" ht="12" customHeight="1" x14ac:dyDescent="0.25">
      <c r="A162" s="10">
        <f t="shared" si="33"/>
        <v>158</v>
      </c>
      <c r="B162" s="7" t="s">
        <v>152</v>
      </c>
      <c r="C162" s="5">
        <f t="shared" si="32"/>
        <v>3708.5</v>
      </c>
      <c r="D162" s="6">
        <v>3675.6</v>
      </c>
      <c r="E162" s="6">
        <v>32.9</v>
      </c>
      <c r="F162" s="6">
        <v>670.6</v>
      </c>
      <c r="G162" s="8">
        <v>39.75</v>
      </c>
      <c r="H162" s="16">
        <v>4.49</v>
      </c>
      <c r="I162" s="16">
        <v>7.61</v>
      </c>
      <c r="J162" s="16">
        <v>11.85</v>
      </c>
      <c r="K162" s="16">
        <v>6.1</v>
      </c>
      <c r="L162" s="16">
        <v>2.78</v>
      </c>
      <c r="M162" s="16">
        <v>1.6</v>
      </c>
      <c r="N162" s="16">
        <v>5.09</v>
      </c>
      <c r="O162" s="16">
        <v>0.23</v>
      </c>
      <c r="P162" s="8">
        <v>41.34</v>
      </c>
      <c r="Q162" s="16">
        <v>4.68</v>
      </c>
      <c r="R162" s="16">
        <v>7.92</v>
      </c>
      <c r="S162" s="16">
        <v>12.32</v>
      </c>
      <c r="T162" s="16">
        <v>6.34</v>
      </c>
      <c r="U162" s="16">
        <v>2.89</v>
      </c>
      <c r="V162" s="16">
        <v>1.66</v>
      </c>
      <c r="W162" s="16">
        <v>5.29</v>
      </c>
      <c r="X162" s="16">
        <v>0.24</v>
      </c>
      <c r="Y162" s="17">
        <f t="shared" si="34"/>
        <v>1804333.59</v>
      </c>
      <c r="Z162" s="9">
        <f t="shared" si="35"/>
        <v>204041.66999999998</v>
      </c>
      <c r="AA162" s="9">
        <f t="shared" si="36"/>
        <v>345558.03</v>
      </c>
      <c r="AB162" s="9">
        <f t="shared" si="37"/>
        <v>537806.66999999993</v>
      </c>
      <c r="AC162" s="9">
        <f t="shared" si="38"/>
        <v>276802.43999999994</v>
      </c>
      <c r="AD162" s="9">
        <f t="shared" si="39"/>
        <v>126163.17</v>
      </c>
      <c r="AE162" s="9">
        <f t="shared" si="40"/>
        <v>72538.260000000009</v>
      </c>
      <c r="AF162" s="9">
        <f t="shared" si="41"/>
        <v>230965.38</v>
      </c>
      <c r="AG162" s="9">
        <f t="shared" si="42"/>
        <v>10457.970000000001</v>
      </c>
    </row>
    <row r="163" spans="1:33" ht="12" customHeight="1" x14ac:dyDescent="0.25">
      <c r="A163" s="10">
        <f t="shared" si="33"/>
        <v>159</v>
      </c>
      <c r="B163" s="7" t="s">
        <v>153</v>
      </c>
      <c r="C163" s="5">
        <f t="shared" si="32"/>
        <v>9578.3000000000011</v>
      </c>
      <c r="D163" s="6">
        <v>9472.6</v>
      </c>
      <c r="E163" s="6">
        <v>105.7</v>
      </c>
      <c r="F163" s="6">
        <v>963.6</v>
      </c>
      <c r="G163" s="8">
        <v>39.520000000000003</v>
      </c>
      <c r="H163" s="16">
        <v>4.49</v>
      </c>
      <c r="I163" s="16">
        <v>7.61</v>
      </c>
      <c r="J163" s="16">
        <v>11.85</v>
      </c>
      <c r="K163" s="16">
        <v>6.1</v>
      </c>
      <c r="L163" s="16">
        <v>2.78</v>
      </c>
      <c r="M163" s="16">
        <v>1.6</v>
      </c>
      <c r="N163" s="16">
        <v>5.09</v>
      </c>
      <c r="O163" s="16">
        <v>0</v>
      </c>
      <c r="P163" s="8">
        <v>41.1</v>
      </c>
      <c r="Q163" s="16">
        <v>4.68</v>
      </c>
      <c r="R163" s="16">
        <v>7.92</v>
      </c>
      <c r="S163" s="16">
        <v>12.32</v>
      </c>
      <c r="T163" s="16">
        <v>6.34</v>
      </c>
      <c r="U163" s="16">
        <v>2.89</v>
      </c>
      <c r="V163" s="16">
        <v>1.66</v>
      </c>
      <c r="W163" s="16">
        <v>5.29</v>
      </c>
      <c r="X163" s="16">
        <v>0</v>
      </c>
      <c r="Y163" s="17">
        <f t="shared" si="34"/>
        <v>4633215.2760000005</v>
      </c>
      <c r="Z163" s="9">
        <f t="shared" si="35"/>
        <v>526998.06600000011</v>
      </c>
      <c r="AA163" s="9">
        <f t="shared" si="36"/>
        <v>892505.99400000018</v>
      </c>
      <c r="AB163" s="9">
        <f t="shared" si="37"/>
        <v>1389045.0660000001</v>
      </c>
      <c r="AC163" s="9">
        <f t="shared" si="38"/>
        <v>714924.31200000003</v>
      </c>
      <c r="AD163" s="9">
        <f t="shared" si="39"/>
        <v>325853.76600000006</v>
      </c>
      <c r="AE163" s="9">
        <f t="shared" si="40"/>
        <v>187351.54800000001</v>
      </c>
      <c r="AF163" s="9">
        <f t="shared" si="41"/>
        <v>596536.52400000009</v>
      </c>
      <c r="AG163" s="9">
        <f t="shared" si="42"/>
        <v>0</v>
      </c>
    </row>
    <row r="164" spans="1:33" ht="12" customHeight="1" x14ac:dyDescent="0.25">
      <c r="A164" s="10">
        <f t="shared" si="33"/>
        <v>160</v>
      </c>
      <c r="B164" s="7" t="s">
        <v>154</v>
      </c>
      <c r="C164" s="5">
        <f t="shared" si="32"/>
        <v>3736.29</v>
      </c>
      <c r="D164" s="6">
        <v>3736.29</v>
      </c>
      <c r="E164" s="6">
        <v>0</v>
      </c>
      <c r="F164" s="6">
        <v>1226.4000000000001</v>
      </c>
      <c r="G164" s="8">
        <v>27.12</v>
      </c>
      <c r="H164" s="16">
        <v>4.4800000000000004</v>
      </c>
      <c r="I164" s="16">
        <v>5.83</v>
      </c>
      <c r="J164" s="16">
        <v>7.93</v>
      </c>
      <c r="K164" s="16">
        <v>6.1</v>
      </c>
      <c r="L164" s="16">
        <v>2.78</v>
      </c>
      <c r="M164" s="16">
        <v>0</v>
      </c>
      <c r="N164" s="16">
        <v>0</v>
      </c>
      <c r="O164" s="16">
        <v>0</v>
      </c>
      <c r="P164" s="8">
        <v>28.2</v>
      </c>
      <c r="Q164" s="16">
        <v>4.68</v>
      </c>
      <c r="R164" s="16">
        <v>6.05</v>
      </c>
      <c r="S164" s="16">
        <v>8.24</v>
      </c>
      <c r="T164" s="16">
        <v>6.34</v>
      </c>
      <c r="U164" s="16">
        <v>2.89</v>
      </c>
      <c r="V164" s="16">
        <v>0</v>
      </c>
      <c r="W164" s="16">
        <v>0</v>
      </c>
      <c r="X164" s="16">
        <v>0</v>
      </c>
      <c r="Y164" s="17">
        <f t="shared" si="34"/>
        <v>1240149.3768</v>
      </c>
      <c r="Z164" s="9">
        <f t="shared" si="35"/>
        <v>205346.49839999998</v>
      </c>
      <c r="AA164" s="9">
        <f t="shared" si="36"/>
        <v>266322.7512</v>
      </c>
      <c r="AB164" s="9">
        <f t="shared" si="37"/>
        <v>362494.85580000002</v>
      </c>
      <c r="AC164" s="9">
        <f t="shared" si="38"/>
        <v>278876.68559999997</v>
      </c>
      <c r="AD164" s="9">
        <f t="shared" si="39"/>
        <v>127108.58579999999</v>
      </c>
      <c r="AE164" s="9">
        <f t="shared" si="40"/>
        <v>0</v>
      </c>
      <c r="AF164" s="9">
        <f t="shared" si="41"/>
        <v>0</v>
      </c>
      <c r="AG164" s="9">
        <f t="shared" si="42"/>
        <v>0</v>
      </c>
    </row>
    <row r="165" spans="1:33" ht="12" customHeight="1" x14ac:dyDescent="0.25">
      <c r="A165" s="10">
        <f t="shared" si="33"/>
        <v>161</v>
      </c>
      <c r="B165" s="7" t="s">
        <v>155</v>
      </c>
      <c r="C165" s="5">
        <f t="shared" si="32"/>
        <v>3663.6699999999996</v>
      </c>
      <c r="D165" s="6">
        <v>3506.97</v>
      </c>
      <c r="E165" s="6">
        <v>156.69999999999999</v>
      </c>
      <c r="F165" s="6">
        <v>1142.2</v>
      </c>
      <c r="G165" s="8">
        <v>27.12</v>
      </c>
      <c r="H165" s="16">
        <v>4.4800000000000004</v>
      </c>
      <c r="I165" s="16">
        <v>5.83</v>
      </c>
      <c r="J165" s="16">
        <v>7.93</v>
      </c>
      <c r="K165" s="16">
        <v>6.1</v>
      </c>
      <c r="L165" s="16">
        <v>2.78</v>
      </c>
      <c r="M165" s="16">
        <v>0</v>
      </c>
      <c r="N165" s="16">
        <v>0</v>
      </c>
      <c r="O165" s="16">
        <v>0</v>
      </c>
      <c r="P165" s="8">
        <v>28.2</v>
      </c>
      <c r="Q165" s="16">
        <v>4.68</v>
      </c>
      <c r="R165" s="16">
        <v>6.05</v>
      </c>
      <c r="S165" s="16">
        <v>8.24</v>
      </c>
      <c r="T165" s="16">
        <v>6.34</v>
      </c>
      <c r="U165" s="16">
        <v>2.89</v>
      </c>
      <c r="V165" s="16">
        <v>0</v>
      </c>
      <c r="W165" s="16">
        <v>0</v>
      </c>
      <c r="X165" s="16">
        <v>0</v>
      </c>
      <c r="Y165" s="17">
        <f t="shared" si="34"/>
        <v>1216045.3463999999</v>
      </c>
      <c r="Z165" s="9">
        <f t="shared" si="35"/>
        <v>201355.30319999999</v>
      </c>
      <c r="AA165" s="9">
        <f t="shared" si="36"/>
        <v>261146.39759999994</v>
      </c>
      <c r="AB165" s="9">
        <f t="shared" si="37"/>
        <v>355449.26339999994</v>
      </c>
      <c r="AC165" s="9">
        <f t="shared" si="38"/>
        <v>273456.32879999996</v>
      </c>
      <c r="AD165" s="9">
        <f t="shared" si="39"/>
        <v>124638.05339999998</v>
      </c>
      <c r="AE165" s="9">
        <f t="shared" si="40"/>
        <v>0</v>
      </c>
      <c r="AF165" s="9">
        <f t="shared" si="41"/>
        <v>0</v>
      </c>
      <c r="AG165" s="9">
        <f t="shared" si="42"/>
        <v>0</v>
      </c>
    </row>
    <row r="166" spans="1:33" ht="12" customHeight="1" x14ac:dyDescent="0.25">
      <c r="A166" s="10">
        <f t="shared" si="33"/>
        <v>162</v>
      </c>
      <c r="B166" s="7" t="s">
        <v>156</v>
      </c>
      <c r="C166" s="5">
        <f t="shared" si="32"/>
        <v>3867.7</v>
      </c>
      <c r="D166" s="6">
        <v>3867.7</v>
      </c>
      <c r="E166" s="6">
        <v>0</v>
      </c>
      <c r="F166" s="6">
        <v>760.2</v>
      </c>
      <c r="G166" s="8">
        <v>39.75</v>
      </c>
      <c r="H166" s="16">
        <v>4.49</v>
      </c>
      <c r="I166" s="16">
        <v>7.61</v>
      </c>
      <c r="J166" s="16">
        <v>11.85</v>
      </c>
      <c r="K166" s="16">
        <v>6.1</v>
      </c>
      <c r="L166" s="16">
        <v>2.78</v>
      </c>
      <c r="M166" s="16">
        <v>1.6</v>
      </c>
      <c r="N166" s="16">
        <v>5.09</v>
      </c>
      <c r="O166" s="16">
        <v>0.23</v>
      </c>
      <c r="P166" s="8">
        <v>41.34</v>
      </c>
      <c r="Q166" s="16">
        <v>4.68</v>
      </c>
      <c r="R166" s="16">
        <v>7.92</v>
      </c>
      <c r="S166" s="16">
        <v>12.32</v>
      </c>
      <c r="T166" s="16">
        <v>6.34</v>
      </c>
      <c r="U166" s="16">
        <v>2.89</v>
      </c>
      <c r="V166" s="16">
        <v>1.66</v>
      </c>
      <c r="W166" s="16">
        <v>5.29</v>
      </c>
      <c r="X166" s="16">
        <v>0.24</v>
      </c>
      <c r="Y166" s="17">
        <f t="shared" si="34"/>
        <v>1881790.7579999999</v>
      </c>
      <c r="Z166" s="9">
        <f t="shared" si="35"/>
        <v>212800.85400000002</v>
      </c>
      <c r="AA166" s="9">
        <f t="shared" si="36"/>
        <v>360392.28599999996</v>
      </c>
      <c r="AB166" s="9">
        <f t="shared" si="37"/>
        <v>560893.85399999993</v>
      </c>
      <c r="AC166" s="9">
        <f t="shared" si="38"/>
        <v>288685.12799999997</v>
      </c>
      <c r="AD166" s="9">
        <f t="shared" si="39"/>
        <v>131579.15399999998</v>
      </c>
      <c r="AE166" s="9">
        <f t="shared" si="40"/>
        <v>75652.212</v>
      </c>
      <c r="AF166" s="9">
        <f t="shared" si="41"/>
        <v>240880.35599999997</v>
      </c>
      <c r="AG166" s="9">
        <f t="shared" si="42"/>
        <v>10906.914000000001</v>
      </c>
    </row>
    <row r="167" spans="1:33" ht="12" customHeight="1" x14ac:dyDescent="0.25">
      <c r="A167" s="10">
        <f t="shared" si="33"/>
        <v>163</v>
      </c>
      <c r="B167" s="7" t="s">
        <v>157</v>
      </c>
      <c r="C167" s="5">
        <f t="shared" si="32"/>
        <v>3892.2</v>
      </c>
      <c r="D167" s="6">
        <v>3892.2</v>
      </c>
      <c r="E167" s="6">
        <v>0</v>
      </c>
      <c r="F167" s="6">
        <v>797.4</v>
      </c>
      <c r="G167" s="8">
        <v>39.75</v>
      </c>
      <c r="H167" s="16">
        <v>4.49</v>
      </c>
      <c r="I167" s="16">
        <v>7.61</v>
      </c>
      <c r="J167" s="16">
        <v>11.85</v>
      </c>
      <c r="K167" s="16">
        <v>6.1</v>
      </c>
      <c r="L167" s="16">
        <v>2.78</v>
      </c>
      <c r="M167" s="16">
        <v>1.6</v>
      </c>
      <c r="N167" s="16">
        <v>5.09</v>
      </c>
      <c r="O167" s="16">
        <v>0.23</v>
      </c>
      <c r="P167" s="8">
        <v>41.34</v>
      </c>
      <c r="Q167" s="16">
        <v>4.68</v>
      </c>
      <c r="R167" s="16">
        <v>7.92</v>
      </c>
      <c r="S167" s="16">
        <v>12.32</v>
      </c>
      <c r="T167" s="16">
        <v>6.34</v>
      </c>
      <c r="U167" s="16">
        <v>2.89</v>
      </c>
      <c r="V167" s="16">
        <v>1.66</v>
      </c>
      <c r="W167" s="16">
        <v>5.29</v>
      </c>
      <c r="X167" s="16">
        <v>0.24</v>
      </c>
      <c r="Y167" s="17">
        <f t="shared" si="34"/>
        <v>1893710.9879999999</v>
      </c>
      <c r="Z167" s="9">
        <f t="shared" si="35"/>
        <v>214148.84399999998</v>
      </c>
      <c r="AA167" s="9">
        <f t="shared" si="36"/>
        <v>362675.196</v>
      </c>
      <c r="AB167" s="9">
        <f t="shared" si="37"/>
        <v>564446.84400000004</v>
      </c>
      <c r="AC167" s="9">
        <f t="shared" si="38"/>
        <v>290513.80799999996</v>
      </c>
      <c r="AD167" s="9">
        <f t="shared" si="39"/>
        <v>132412.644</v>
      </c>
      <c r="AE167" s="9">
        <f t="shared" si="40"/>
        <v>76131.432000000001</v>
      </c>
      <c r="AF167" s="9">
        <f t="shared" si="41"/>
        <v>242406.21599999999</v>
      </c>
      <c r="AG167" s="9">
        <f t="shared" si="42"/>
        <v>10976.004000000001</v>
      </c>
    </row>
    <row r="168" spans="1:33" ht="12" customHeight="1" x14ac:dyDescent="0.25">
      <c r="A168" s="10">
        <f t="shared" si="33"/>
        <v>164</v>
      </c>
      <c r="B168" s="7" t="s">
        <v>158</v>
      </c>
      <c r="C168" s="5">
        <f t="shared" si="32"/>
        <v>14730.1</v>
      </c>
      <c r="D168" s="6">
        <v>13281</v>
      </c>
      <c r="E168" s="6">
        <v>1449.1</v>
      </c>
      <c r="F168" s="6">
        <v>2794.8</v>
      </c>
      <c r="G168" s="8">
        <v>39.520000000000003</v>
      </c>
      <c r="H168" s="16">
        <v>4.49</v>
      </c>
      <c r="I168" s="16">
        <v>7.61</v>
      </c>
      <c r="J168" s="16">
        <v>11.85</v>
      </c>
      <c r="K168" s="16">
        <v>6.1</v>
      </c>
      <c r="L168" s="16">
        <v>2.78</v>
      </c>
      <c r="M168" s="16">
        <v>1.6</v>
      </c>
      <c r="N168" s="16">
        <v>5.09</v>
      </c>
      <c r="O168" s="16">
        <v>0</v>
      </c>
      <c r="P168" s="8">
        <v>41.1</v>
      </c>
      <c r="Q168" s="16">
        <v>4.68</v>
      </c>
      <c r="R168" s="16">
        <v>7.92</v>
      </c>
      <c r="S168" s="16">
        <v>12.32</v>
      </c>
      <c r="T168" s="16">
        <v>6.34</v>
      </c>
      <c r="U168" s="16">
        <v>2.89</v>
      </c>
      <c r="V168" s="16">
        <v>1.66</v>
      </c>
      <c r="W168" s="16">
        <v>5.29</v>
      </c>
      <c r="X168" s="16">
        <v>0</v>
      </c>
      <c r="Y168" s="17">
        <f t="shared" si="34"/>
        <v>7125243.9720000001</v>
      </c>
      <c r="Z168" s="9">
        <f t="shared" si="35"/>
        <v>810450.10199999996</v>
      </c>
      <c r="AA168" s="9">
        <f t="shared" si="36"/>
        <v>1372550.7180000001</v>
      </c>
      <c r="AB168" s="9">
        <f t="shared" si="37"/>
        <v>2136159.102</v>
      </c>
      <c r="AC168" s="9">
        <f t="shared" si="38"/>
        <v>1099454.6639999999</v>
      </c>
      <c r="AD168" s="9">
        <f t="shared" si="39"/>
        <v>501118.00199999998</v>
      </c>
      <c r="AE168" s="9">
        <f t="shared" si="40"/>
        <v>288120.75600000005</v>
      </c>
      <c r="AF168" s="9">
        <f t="shared" si="41"/>
        <v>917390.62800000003</v>
      </c>
      <c r="AG168" s="9">
        <f t="shared" si="42"/>
        <v>0</v>
      </c>
    </row>
    <row r="169" spans="1:33" ht="12" customHeight="1" x14ac:dyDescent="0.25">
      <c r="A169" s="10">
        <f t="shared" si="33"/>
        <v>165</v>
      </c>
      <c r="B169" s="7" t="s">
        <v>159</v>
      </c>
      <c r="C169" s="5">
        <f t="shared" si="32"/>
        <v>7763.7</v>
      </c>
      <c r="D169" s="6">
        <v>7733.7</v>
      </c>
      <c r="E169" s="6">
        <v>30</v>
      </c>
      <c r="F169" s="6">
        <v>1169.5</v>
      </c>
      <c r="G169" s="8">
        <v>39.520000000000003</v>
      </c>
      <c r="H169" s="16">
        <v>4.49</v>
      </c>
      <c r="I169" s="16">
        <v>7.61</v>
      </c>
      <c r="J169" s="16">
        <v>11.85</v>
      </c>
      <c r="K169" s="16">
        <v>6.1</v>
      </c>
      <c r="L169" s="16">
        <v>2.78</v>
      </c>
      <c r="M169" s="16">
        <v>1.6</v>
      </c>
      <c r="N169" s="16">
        <v>5.09</v>
      </c>
      <c r="O169" s="16">
        <v>0</v>
      </c>
      <c r="P169" s="8">
        <v>41.1</v>
      </c>
      <c r="Q169" s="16">
        <v>4.68</v>
      </c>
      <c r="R169" s="16">
        <v>7.92</v>
      </c>
      <c r="S169" s="16">
        <v>12.32</v>
      </c>
      <c r="T169" s="16">
        <v>6.34</v>
      </c>
      <c r="U169" s="16">
        <v>2.89</v>
      </c>
      <c r="V169" s="16">
        <v>1.66</v>
      </c>
      <c r="W169" s="16">
        <v>5.29</v>
      </c>
      <c r="X169" s="16">
        <v>0</v>
      </c>
      <c r="Y169" s="17">
        <f t="shared" si="34"/>
        <v>3755456.9639999997</v>
      </c>
      <c r="Z169" s="9">
        <f t="shared" si="35"/>
        <v>427158.77399999998</v>
      </c>
      <c r="AA169" s="9">
        <f t="shared" si="36"/>
        <v>723421.56599999999</v>
      </c>
      <c r="AB169" s="9">
        <f t="shared" si="37"/>
        <v>1125891.7740000002</v>
      </c>
      <c r="AC169" s="9">
        <f t="shared" si="38"/>
        <v>579482.56799999997</v>
      </c>
      <c r="AD169" s="9">
        <f t="shared" si="39"/>
        <v>264121.07400000002</v>
      </c>
      <c r="AE169" s="9">
        <f t="shared" si="40"/>
        <v>151857.97200000001</v>
      </c>
      <c r="AF169" s="9">
        <f t="shared" si="41"/>
        <v>483523.23599999998</v>
      </c>
      <c r="AG169" s="9">
        <f t="shared" si="42"/>
        <v>0</v>
      </c>
    </row>
    <row r="170" spans="1:33" ht="12" customHeight="1" x14ac:dyDescent="0.25">
      <c r="A170" s="10">
        <f t="shared" si="33"/>
        <v>166</v>
      </c>
      <c r="B170" s="7" t="s">
        <v>160</v>
      </c>
      <c r="C170" s="5">
        <f t="shared" si="32"/>
        <v>7755.8</v>
      </c>
      <c r="D170" s="6">
        <v>7755.8</v>
      </c>
      <c r="E170" s="6">
        <v>0</v>
      </c>
      <c r="F170" s="6">
        <v>1535.3</v>
      </c>
      <c r="G170" s="8">
        <v>39.520000000000003</v>
      </c>
      <c r="H170" s="16">
        <v>4.49</v>
      </c>
      <c r="I170" s="16">
        <v>7.61</v>
      </c>
      <c r="J170" s="16">
        <v>11.85</v>
      </c>
      <c r="K170" s="16">
        <v>6.1</v>
      </c>
      <c r="L170" s="16">
        <v>2.78</v>
      </c>
      <c r="M170" s="16">
        <v>1.6</v>
      </c>
      <c r="N170" s="16">
        <v>5.09</v>
      </c>
      <c r="O170" s="16">
        <v>0</v>
      </c>
      <c r="P170" s="8">
        <v>41.1</v>
      </c>
      <c r="Q170" s="16">
        <v>4.68</v>
      </c>
      <c r="R170" s="16">
        <v>7.92</v>
      </c>
      <c r="S170" s="16">
        <v>12.32</v>
      </c>
      <c r="T170" s="16">
        <v>6.34</v>
      </c>
      <c r="U170" s="16">
        <v>2.89</v>
      </c>
      <c r="V170" s="16">
        <v>1.66</v>
      </c>
      <c r="W170" s="16">
        <v>5.29</v>
      </c>
      <c r="X170" s="16">
        <v>0</v>
      </c>
      <c r="Y170" s="17">
        <f t="shared" si="34"/>
        <v>3751635.5760000004</v>
      </c>
      <c r="Z170" s="9">
        <f t="shared" si="35"/>
        <v>426724.11600000004</v>
      </c>
      <c r="AA170" s="9">
        <f t="shared" si="36"/>
        <v>722685.44400000013</v>
      </c>
      <c r="AB170" s="9">
        <f t="shared" si="37"/>
        <v>1124746.1159999999</v>
      </c>
      <c r="AC170" s="9">
        <f t="shared" si="38"/>
        <v>578892.91200000001</v>
      </c>
      <c r="AD170" s="9">
        <f t="shared" si="39"/>
        <v>263852.31599999999</v>
      </c>
      <c r="AE170" s="9">
        <f t="shared" si="40"/>
        <v>151703.448</v>
      </c>
      <c r="AF170" s="9">
        <f t="shared" si="41"/>
        <v>483031.22399999999</v>
      </c>
      <c r="AG170" s="9">
        <f t="shared" si="42"/>
        <v>0</v>
      </c>
    </row>
    <row r="171" spans="1:33" ht="12" customHeight="1" x14ac:dyDescent="0.25">
      <c r="A171" s="10">
        <f t="shared" si="33"/>
        <v>167</v>
      </c>
      <c r="B171" s="7" t="s">
        <v>161</v>
      </c>
      <c r="C171" s="5">
        <f t="shared" si="32"/>
        <v>7710.35</v>
      </c>
      <c r="D171" s="6">
        <v>7710.35</v>
      </c>
      <c r="E171" s="6">
        <v>0</v>
      </c>
      <c r="F171" s="6">
        <v>1436.8</v>
      </c>
      <c r="G171" s="8">
        <v>39.520000000000003</v>
      </c>
      <c r="H171" s="16">
        <v>4.49</v>
      </c>
      <c r="I171" s="16">
        <v>7.61</v>
      </c>
      <c r="J171" s="16">
        <v>11.85</v>
      </c>
      <c r="K171" s="16">
        <v>6.1</v>
      </c>
      <c r="L171" s="16">
        <v>2.78</v>
      </c>
      <c r="M171" s="16">
        <v>1.6</v>
      </c>
      <c r="N171" s="16">
        <v>5.09</v>
      </c>
      <c r="O171" s="16">
        <v>0</v>
      </c>
      <c r="P171" s="8">
        <v>41.1</v>
      </c>
      <c r="Q171" s="16">
        <v>4.68</v>
      </c>
      <c r="R171" s="16">
        <v>7.92</v>
      </c>
      <c r="S171" s="16">
        <v>12.32</v>
      </c>
      <c r="T171" s="16">
        <v>6.34</v>
      </c>
      <c r="U171" s="16">
        <v>2.89</v>
      </c>
      <c r="V171" s="16">
        <v>1.66</v>
      </c>
      <c r="W171" s="16">
        <v>5.29</v>
      </c>
      <c r="X171" s="16">
        <v>0</v>
      </c>
      <c r="Y171" s="17">
        <f t="shared" si="34"/>
        <v>3729650.5020000003</v>
      </c>
      <c r="Z171" s="9">
        <f t="shared" si="35"/>
        <v>424223.45700000005</v>
      </c>
      <c r="AA171" s="9">
        <f t="shared" si="36"/>
        <v>718450.41300000006</v>
      </c>
      <c r="AB171" s="9">
        <f t="shared" si="37"/>
        <v>1118154.9569999999</v>
      </c>
      <c r="AC171" s="9">
        <f t="shared" si="38"/>
        <v>575500.52399999998</v>
      </c>
      <c r="AD171" s="9">
        <f t="shared" si="39"/>
        <v>262306.10700000002</v>
      </c>
      <c r="AE171" s="9">
        <f t="shared" si="40"/>
        <v>150814.44600000003</v>
      </c>
      <c r="AF171" s="9">
        <f t="shared" si="41"/>
        <v>480200.598</v>
      </c>
      <c r="AG171" s="9">
        <f t="shared" si="42"/>
        <v>0</v>
      </c>
    </row>
    <row r="172" spans="1:33" ht="12" customHeight="1" x14ac:dyDescent="0.25">
      <c r="A172" s="10">
        <f t="shared" si="33"/>
        <v>168</v>
      </c>
      <c r="B172" s="7" t="s">
        <v>162</v>
      </c>
      <c r="C172" s="5">
        <f t="shared" si="32"/>
        <v>16828.7</v>
      </c>
      <c r="D172" s="6">
        <v>16828.7</v>
      </c>
      <c r="E172" s="6">
        <v>0</v>
      </c>
      <c r="F172" s="6">
        <v>4544.6000000000004</v>
      </c>
      <c r="G172" s="8">
        <v>36.54</v>
      </c>
      <c r="H172" s="16">
        <v>4.03</v>
      </c>
      <c r="I172" s="16">
        <v>7</v>
      </c>
      <c r="J172" s="16">
        <v>11</v>
      </c>
      <c r="K172" s="16">
        <v>5.4</v>
      </c>
      <c r="L172" s="16">
        <v>2.67</v>
      </c>
      <c r="M172" s="16">
        <v>1.54</v>
      </c>
      <c r="N172" s="16">
        <v>4.9000000000000004</v>
      </c>
      <c r="O172" s="16">
        <v>0</v>
      </c>
      <c r="P172" s="8">
        <v>36.54</v>
      </c>
      <c r="Q172" s="16">
        <v>4.03</v>
      </c>
      <c r="R172" s="16">
        <v>7</v>
      </c>
      <c r="S172" s="16">
        <v>11</v>
      </c>
      <c r="T172" s="16">
        <v>5.4</v>
      </c>
      <c r="U172" s="16">
        <v>2.67</v>
      </c>
      <c r="V172" s="16">
        <v>1.54</v>
      </c>
      <c r="W172" s="16">
        <v>4.9000000000000004</v>
      </c>
      <c r="X172" s="16">
        <v>0</v>
      </c>
      <c r="Y172" s="17">
        <f t="shared" si="34"/>
        <v>7379048.3760000002</v>
      </c>
      <c r="Z172" s="9">
        <f t="shared" si="35"/>
        <v>813835.93200000003</v>
      </c>
      <c r="AA172" s="9">
        <f t="shared" si="36"/>
        <v>1413610.8</v>
      </c>
      <c r="AB172" s="9">
        <f t="shared" si="37"/>
        <v>2221388.4000000004</v>
      </c>
      <c r="AC172" s="9">
        <f t="shared" si="38"/>
        <v>1090499.7600000002</v>
      </c>
      <c r="AD172" s="9">
        <f t="shared" si="39"/>
        <v>539191.54799999995</v>
      </c>
      <c r="AE172" s="9">
        <f t="shared" si="40"/>
        <v>310994.37599999999</v>
      </c>
      <c r="AF172" s="9">
        <f t="shared" si="41"/>
        <v>989527.56</v>
      </c>
      <c r="AG172" s="9">
        <f t="shared" si="42"/>
        <v>0</v>
      </c>
    </row>
    <row r="173" spans="1:33" ht="12" customHeight="1" x14ac:dyDescent="0.25">
      <c r="A173" s="10">
        <f t="shared" si="33"/>
        <v>169</v>
      </c>
      <c r="B173" s="7" t="s">
        <v>163</v>
      </c>
      <c r="C173" s="5">
        <f t="shared" si="32"/>
        <v>30191.5</v>
      </c>
      <c r="D173" s="6">
        <v>27709.4</v>
      </c>
      <c r="E173" s="6">
        <v>2482.1</v>
      </c>
      <c r="F173" s="6">
        <v>4990</v>
      </c>
      <c r="G173" s="8">
        <v>36.54</v>
      </c>
      <c r="H173" s="16">
        <v>4.03</v>
      </c>
      <c r="I173" s="16">
        <v>7</v>
      </c>
      <c r="J173" s="16">
        <v>11</v>
      </c>
      <c r="K173" s="16">
        <v>5.4</v>
      </c>
      <c r="L173" s="16">
        <v>2.67</v>
      </c>
      <c r="M173" s="16">
        <v>1.54</v>
      </c>
      <c r="N173" s="16">
        <v>4.9000000000000004</v>
      </c>
      <c r="O173" s="16">
        <v>0</v>
      </c>
      <c r="P173" s="8">
        <v>36.54</v>
      </c>
      <c r="Q173" s="16">
        <v>4.03</v>
      </c>
      <c r="R173" s="16">
        <v>7</v>
      </c>
      <c r="S173" s="16">
        <v>11</v>
      </c>
      <c r="T173" s="16">
        <v>5.4</v>
      </c>
      <c r="U173" s="16">
        <v>2.67</v>
      </c>
      <c r="V173" s="16">
        <v>1.54</v>
      </c>
      <c r="W173" s="16">
        <v>4.9000000000000004</v>
      </c>
      <c r="X173" s="16">
        <v>0</v>
      </c>
      <c r="Y173" s="17">
        <f t="shared" si="34"/>
        <v>13238368.919999998</v>
      </c>
      <c r="Z173" s="9">
        <f t="shared" si="35"/>
        <v>1460060.9400000002</v>
      </c>
      <c r="AA173" s="9">
        <f t="shared" si="36"/>
        <v>2536086</v>
      </c>
      <c r="AB173" s="9">
        <f t="shared" si="37"/>
        <v>3985278</v>
      </c>
      <c r="AC173" s="9">
        <f t="shared" si="38"/>
        <v>1956409.2000000002</v>
      </c>
      <c r="AD173" s="9">
        <f t="shared" si="39"/>
        <v>967335.65999999992</v>
      </c>
      <c r="AE173" s="9">
        <f t="shared" si="40"/>
        <v>557938.92000000004</v>
      </c>
      <c r="AF173" s="9">
        <f t="shared" si="41"/>
        <v>1775260.2000000002</v>
      </c>
      <c r="AG173" s="9">
        <f t="shared" si="42"/>
        <v>0</v>
      </c>
    </row>
    <row r="174" spans="1:33" ht="12" customHeight="1" x14ac:dyDescent="0.25">
      <c r="A174" s="10">
        <f t="shared" si="33"/>
        <v>170</v>
      </c>
      <c r="B174" s="7" t="s">
        <v>164</v>
      </c>
      <c r="C174" s="5">
        <f t="shared" si="32"/>
        <v>5090.8</v>
      </c>
      <c r="D174" s="6">
        <v>3431.6</v>
      </c>
      <c r="E174" s="6">
        <v>1659.2</v>
      </c>
      <c r="F174" s="6">
        <v>577.9</v>
      </c>
      <c r="G174" s="8">
        <v>39.75</v>
      </c>
      <c r="H174" s="16">
        <v>4.49</v>
      </c>
      <c r="I174" s="16">
        <v>7.61</v>
      </c>
      <c r="J174" s="16">
        <v>11.85</v>
      </c>
      <c r="K174" s="16">
        <v>6.1</v>
      </c>
      <c r="L174" s="16">
        <v>2.78</v>
      </c>
      <c r="M174" s="16">
        <v>1.6</v>
      </c>
      <c r="N174" s="16">
        <v>5.09</v>
      </c>
      <c r="O174" s="16">
        <v>0.23</v>
      </c>
      <c r="P174" s="8">
        <v>41.34</v>
      </c>
      <c r="Q174" s="16">
        <v>4.68</v>
      </c>
      <c r="R174" s="16">
        <v>7.92</v>
      </c>
      <c r="S174" s="16">
        <v>12.32</v>
      </c>
      <c r="T174" s="16">
        <v>6.34</v>
      </c>
      <c r="U174" s="16">
        <v>2.89</v>
      </c>
      <c r="V174" s="16">
        <v>1.66</v>
      </c>
      <c r="W174" s="16">
        <v>5.29</v>
      </c>
      <c r="X174" s="16">
        <v>0.24</v>
      </c>
      <c r="Y174" s="17">
        <f t="shared" si="34"/>
        <v>2476877.8320000004</v>
      </c>
      <c r="Z174" s="9">
        <f t="shared" si="35"/>
        <v>280095.81599999999</v>
      </c>
      <c r="AA174" s="9">
        <f t="shared" si="36"/>
        <v>474360.74400000001</v>
      </c>
      <c r="AB174" s="9">
        <f t="shared" si="37"/>
        <v>738267.81599999999</v>
      </c>
      <c r="AC174" s="9">
        <f t="shared" si="38"/>
        <v>379977.31200000003</v>
      </c>
      <c r="AD174" s="9">
        <f t="shared" si="39"/>
        <v>173189.016</v>
      </c>
      <c r="AE174" s="9">
        <f t="shared" si="40"/>
        <v>99576.04800000001</v>
      </c>
      <c r="AF174" s="9">
        <f t="shared" si="41"/>
        <v>317055.02400000003</v>
      </c>
      <c r="AG174" s="9">
        <f t="shared" si="42"/>
        <v>14356.056</v>
      </c>
    </row>
    <row r="175" spans="1:33" ht="12" customHeight="1" x14ac:dyDescent="0.25">
      <c r="A175" s="10">
        <f t="shared" si="33"/>
        <v>171</v>
      </c>
      <c r="B175" s="7" t="s">
        <v>165</v>
      </c>
      <c r="C175" s="5">
        <f t="shared" si="32"/>
        <v>3610</v>
      </c>
      <c r="D175" s="6">
        <v>3610</v>
      </c>
      <c r="E175" s="6">
        <v>0</v>
      </c>
      <c r="F175" s="6">
        <v>577.9</v>
      </c>
      <c r="G175" s="8">
        <v>39.75</v>
      </c>
      <c r="H175" s="16">
        <v>4.49</v>
      </c>
      <c r="I175" s="16">
        <v>7.61</v>
      </c>
      <c r="J175" s="16">
        <v>11.85</v>
      </c>
      <c r="K175" s="16">
        <v>6.1</v>
      </c>
      <c r="L175" s="16">
        <v>2.78</v>
      </c>
      <c r="M175" s="16">
        <v>1.6</v>
      </c>
      <c r="N175" s="16">
        <v>5.09</v>
      </c>
      <c r="O175" s="16">
        <v>0.23</v>
      </c>
      <c r="P175" s="8">
        <v>41.34</v>
      </c>
      <c r="Q175" s="16">
        <v>4.68</v>
      </c>
      <c r="R175" s="16">
        <v>7.92</v>
      </c>
      <c r="S175" s="16">
        <v>12.32</v>
      </c>
      <c r="T175" s="16">
        <v>6.34</v>
      </c>
      <c r="U175" s="16">
        <v>2.89</v>
      </c>
      <c r="V175" s="16">
        <v>1.66</v>
      </c>
      <c r="W175" s="16">
        <v>5.29</v>
      </c>
      <c r="X175" s="16">
        <v>0.24</v>
      </c>
      <c r="Y175" s="17">
        <f t="shared" si="34"/>
        <v>1756409.4000000001</v>
      </c>
      <c r="Z175" s="9">
        <f t="shared" si="35"/>
        <v>198622.2</v>
      </c>
      <c r="AA175" s="9">
        <f t="shared" si="36"/>
        <v>336379.80000000005</v>
      </c>
      <c r="AB175" s="9">
        <f t="shared" si="37"/>
        <v>523522.2</v>
      </c>
      <c r="AC175" s="9">
        <f t="shared" si="38"/>
        <v>269450.40000000002</v>
      </c>
      <c r="AD175" s="9">
        <f t="shared" si="39"/>
        <v>122812.19999999998</v>
      </c>
      <c r="AE175" s="9">
        <f t="shared" si="40"/>
        <v>70611.600000000006</v>
      </c>
      <c r="AF175" s="9">
        <f t="shared" si="41"/>
        <v>224830.8</v>
      </c>
      <c r="AG175" s="9">
        <f t="shared" si="42"/>
        <v>10180.200000000001</v>
      </c>
    </row>
    <row r="176" spans="1:33" ht="12" customHeight="1" x14ac:dyDescent="0.25">
      <c r="A176" s="10">
        <f t="shared" si="33"/>
        <v>172</v>
      </c>
      <c r="B176" s="7" t="s">
        <v>166</v>
      </c>
      <c r="C176" s="5">
        <f t="shared" si="32"/>
        <v>5235.6000000000004</v>
      </c>
      <c r="D176" s="6">
        <v>5235.6000000000004</v>
      </c>
      <c r="E176" s="6">
        <v>0</v>
      </c>
      <c r="F176" s="6">
        <v>1025</v>
      </c>
      <c r="G176" s="8">
        <v>39.520000000000003</v>
      </c>
      <c r="H176" s="16">
        <v>4.49</v>
      </c>
      <c r="I176" s="16">
        <v>7.61</v>
      </c>
      <c r="J176" s="16">
        <v>11.85</v>
      </c>
      <c r="K176" s="16">
        <v>6.1</v>
      </c>
      <c r="L176" s="16">
        <v>2.78</v>
      </c>
      <c r="M176" s="16">
        <v>1.6</v>
      </c>
      <c r="N176" s="16">
        <v>5.09</v>
      </c>
      <c r="O176" s="16">
        <v>0</v>
      </c>
      <c r="P176" s="8">
        <v>41.1</v>
      </c>
      <c r="Q176" s="16">
        <v>4.68</v>
      </c>
      <c r="R176" s="16">
        <v>7.92</v>
      </c>
      <c r="S176" s="16">
        <v>12.32</v>
      </c>
      <c r="T176" s="16">
        <v>6.34</v>
      </c>
      <c r="U176" s="16">
        <v>2.89</v>
      </c>
      <c r="V176" s="16">
        <v>1.66</v>
      </c>
      <c r="W176" s="16">
        <v>5.29</v>
      </c>
      <c r="X176" s="16">
        <v>0</v>
      </c>
      <c r="Y176" s="17">
        <f t="shared" si="34"/>
        <v>2532564.4320000005</v>
      </c>
      <c r="Z176" s="9">
        <f t="shared" si="35"/>
        <v>288062.712</v>
      </c>
      <c r="AA176" s="9">
        <f t="shared" si="36"/>
        <v>487853.2080000001</v>
      </c>
      <c r="AB176" s="9">
        <f t="shared" si="37"/>
        <v>759266.71200000006</v>
      </c>
      <c r="AC176" s="9">
        <f t="shared" si="38"/>
        <v>390785.18400000001</v>
      </c>
      <c r="AD176" s="9">
        <f t="shared" si="39"/>
        <v>178115.11200000002</v>
      </c>
      <c r="AE176" s="9">
        <f t="shared" si="40"/>
        <v>102408.33600000001</v>
      </c>
      <c r="AF176" s="9">
        <f t="shared" si="41"/>
        <v>326073.16800000006</v>
      </c>
      <c r="AG176" s="9">
        <f t="shared" si="42"/>
        <v>0</v>
      </c>
    </row>
    <row r="177" spans="1:33" ht="12" customHeight="1" x14ac:dyDescent="0.25">
      <c r="A177" s="10">
        <f t="shared" si="33"/>
        <v>173</v>
      </c>
      <c r="B177" s="7" t="s">
        <v>167</v>
      </c>
      <c r="C177" s="5">
        <f t="shared" si="32"/>
        <v>4181.7</v>
      </c>
      <c r="D177" s="6">
        <v>4181.7</v>
      </c>
      <c r="E177" s="6">
        <v>0</v>
      </c>
      <c r="F177" s="6">
        <v>712.9</v>
      </c>
      <c r="G177" s="8">
        <v>39.75</v>
      </c>
      <c r="H177" s="16">
        <v>4.49</v>
      </c>
      <c r="I177" s="16">
        <v>7.61</v>
      </c>
      <c r="J177" s="16">
        <v>11.85</v>
      </c>
      <c r="K177" s="16">
        <v>6.1</v>
      </c>
      <c r="L177" s="16">
        <v>2.78</v>
      </c>
      <c r="M177" s="16">
        <v>1.6</v>
      </c>
      <c r="N177" s="16">
        <v>5.09</v>
      </c>
      <c r="O177" s="16">
        <v>0.23</v>
      </c>
      <c r="P177" s="8">
        <v>41.34</v>
      </c>
      <c r="Q177" s="16">
        <v>4.68</v>
      </c>
      <c r="R177" s="16">
        <v>7.92</v>
      </c>
      <c r="S177" s="16">
        <v>12.32</v>
      </c>
      <c r="T177" s="16">
        <v>6.34</v>
      </c>
      <c r="U177" s="16">
        <v>2.89</v>
      </c>
      <c r="V177" s="16">
        <v>1.66</v>
      </c>
      <c r="W177" s="16">
        <v>5.29</v>
      </c>
      <c r="X177" s="16">
        <v>0.24</v>
      </c>
      <c r="Y177" s="17">
        <f t="shared" si="34"/>
        <v>2034564.318</v>
      </c>
      <c r="Z177" s="9">
        <f t="shared" si="35"/>
        <v>230077.13399999999</v>
      </c>
      <c r="AA177" s="9">
        <f t="shared" si="36"/>
        <v>389650.80599999998</v>
      </c>
      <c r="AB177" s="9">
        <f t="shared" si="37"/>
        <v>606430.13400000008</v>
      </c>
      <c r="AC177" s="9">
        <f t="shared" si="38"/>
        <v>312122.08799999999</v>
      </c>
      <c r="AD177" s="9">
        <f t="shared" si="39"/>
        <v>142261.43400000001</v>
      </c>
      <c r="AE177" s="9">
        <f t="shared" si="40"/>
        <v>81794.051999999996</v>
      </c>
      <c r="AF177" s="9">
        <f t="shared" si="41"/>
        <v>260436.27599999998</v>
      </c>
      <c r="AG177" s="9">
        <f t="shared" si="42"/>
        <v>11792.394</v>
      </c>
    </row>
    <row r="178" spans="1:33" ht="12" customHeight="1" x14ac:dyDescent="0.25">
      <c r="A178" s="10">
        <f t="shared" si="33"/>
        <v>174</v>
      </c>
      <c r="B178" s="7" t="s">
        <v>168</v>
      </c>
      <c r="C178" s="5">
        <f t="shared" si="32"/>
        <v>3577.7</v>
      </c>
      <c r="D178" s="6">
        <v>3577.7</v>
      </c>
      <c r="E178" s="6">
        <v>0</v>
      </c>
      <c r="F178" s="6">
        <v>577.9</v>
      </c>
      <c r="G178" s="8">
        <v>39.75</v>
      </c>
      <c r="H178" s="16">
        <v>4.49</v>
      </c>
      <c r="I178" s="16">
        <v>7.61</v>
      </c>
      <c r="J178" s="16">
        <v>11.85</v>
      </c>
      <c r="K178" s="16">
        <v>6.1</v>
      </c>
      <c r="L178" s="16">
        <v>2.78</v>
      </c>
      <c r="M178" s="16">
        <v>1.6</v>
      </c>
      <c r="N178" s="16">
        <v>5.09</v>
      </c>
      <c r="O178" s="16">
        <v>0.23</v>
      </c>
      <c r="P178" s="8">
        <v>41.34</v>
      </c>
      <c r="Q178" s="16">
        <v>4.68</v>
      </c>
      <c r="R178" s="16">
        <v>7.92</v>
      </c>
      <c r="S178" s="16">
        <v>12.32</v>
      </c>
      <c r="T178" s="16">
        <v>6.34</v>
      </c>
      <c r="U178" s="16">
        <v>2.89</v>
      </c>
      <c r="V178" s="16">
        <v>1.66</v>
      </c>
      <c r="W178" s="16">
        <v>5.29</v>
      </c>
      <c r="X178" s="16">
        <v>0.24</v>
      </c>
      <c r="Y178" s="17">
        <f t="shared" si="34"/>
        <v>1740694.1580000001</v>
      </c>
      <c r="Z178" s="9">
        <f t="shared" si="35"/>
        <v>196845.054</v>
      </c>
      <c r="AA178" s="9">
        <f t="shared" si="36"/>
        <v>333370.08600000001</v>
      </c>
      <c r="AB178" s="9">
        <f t="shared" si="37"/>
        <v>518838.05399999995</v>
      </c>
      <c r="AC178" s="9">
        <f t="shared" si="38"/>
        <v>267039.52799999993</v>
      </c>
      <c r="AD178" s="9">
        <f t="shared" si="39"/>
        <v>121713.35399999999</v>
      </c>
      <c r="AE178" s="9">
        <f t="shared" si="40"/>
        <v>69979.811999999991</v>
      </c>
      <c r="AF178" s="9">
        <f t="shared" si="41"/>
        <v>222819.15599999999</v>
      </c>
      <c r="AG178" s="9">
        <f t="shared" si="42"/>
        <v>10089.113999999998</v>
      </c>
    </row>
    <row r="179" spans="1:33" ht="12" customHeight="1" x14ac:dyDescent="0.25">
      <c r="A179" s="10">
        <f t="shared" si="33"/>
        <v>175</v>
      </c>
      <c r="B179" s="7" t="s">
        <v>169</v>
      </c>
      <c r="C179" s="5">
        <f t="shared" si="32"/>
        <v>4230.1000000000004</v>
      </c>
      <c r="D179" s="6">
        <v>4230.1000000000004</v>
      </c>
      <c r="E179" s="6">
        <v>0</v>
      </c>
      <c r="F179" s="6">
        <v>712.9</v>
      </c>
      <c r="G179" s="8">
        <v>39.75</v>
      </c>
      <c r="H179" s="16">
        <v>4.49</v>
      </c>
      <c r="I179" s="16">
        <v>7.61</v>
      </c>
      <c r="J179" s="16">
        <v>11.85</v>
      </c>
      <c r="K179" s="16">
        <v>6.1</v>
      </c>
      <c r="L179" s="16">
        <v>2.78</v>
      </c>
      <c r="M179" s="16">
        <v>1.6</v>
      </c>
      <c r="N179" s="16">
        <v>5.09</v>
      </c>
      <c r="O179" s="16">
        <v>0.23</v>
      </c>
      <c r="P179" s="8">
        <v>41.34</v>
      </c>
      <c r="Q179" s="16">
        <v>4.68</v>
      </c>
      <c r="R179" s="16">
        <v>7.92</v>
      </c>
      <c r="S179" s="16">
        <v>12.32</v>
      </c>
      <c r="T179" s="16">
        <v>6.34</v>
      </c>
      <c r="U179" s="16">
        <v>2.89</v>
      </c>
      <c r="V179" s="16">
        <v>1.66</v>
      </c>
      <c r="W179" s="16">
        <v>5.29</v>
      </c>
      <c r="X179" s="16">
        <v>0.24</v>
      </c>
      <c r="Y179" s="17">
        <f t="shared" si="34"/>
        <v>2058112.8540000003</v>
      </c>
      <c r="Z179" s="9">
        <f t="shared" si="35"/>
        <v>232740.10200000001</v>
      </c>
      <c r="AA179" s="9">
        <f t="shared" si="36"/>
        <v>394160.71800000005</v>
      </c>
      <c r="AB179" s="9">
        <f t="shared" si="37"/>
        <v>613449.10200000007</v>
      </c>
      <c r="AC179" s="9">
        <f t="shared" si="38"/>
        <v>315734.66399999999</v>
      </c>
      <c r="AD179" s="9">
        <f t="shared" si="39"/>
        <v>143908.00200000001</v>
      </c>
      <c r="AE179" s="9">
        <f t="shared" si="40"/>
        <v>82740.756000000008</v>
      </c>
      <c r="AF179" s="9">
        <f t="shared" si="41"/>
        <v>263450.62800000003</v>
      </c>
      <c r="AG179" s="9">
        <f t="shared" si="42"/>
        <v>11928.882000000001</v>
      </c>
    </row>
    <row r="180" spans="1:33" ht="12" customHeight="1" x14ac:dyDescent="0.25">
      <c r="A180" s="10">
        <f t="shared" si="33"/>
        <v>176</v>
      </c>
      <c r="B180" s="7" t="s">
        <v>170</v>
      </c>
      <c r="C180" s="5">
        <f t="shared" si="32"/>
        <v>5452.0599999999995</v>
      </c>
      <c r="D180" s="6">
        <v>5431.9</v>
      </c>
      <c r="E180" s="6">
        <v>20.16</v>
      </c>
      <c r="F180" s="6">
        <v>1224.5999999999999</v>
      </c>
      <c r="G180" s="8">
        <v>39.75</v>
      </c>
      <c r="H180" s="16">
        <v>4.49</v>
      </c>
      <c r="I180" s="16">
        <v>7.61</v>
      </c>
      <c r="J180" s="16">
        <v>11.85</v>
      </c>
      <c r="K180" s="16">
        <v>6.1</v>
      </c>
      <c r="L180" s="16">
        <v>2.78</v>
      </c>
      <c r="M180" s="16">
        <v>1.6</v>
      </c>
      <c r="N180" s="16">
        <v>5.09</v>
      </c>
      <c r="O180" s="16">
        <v>0.23</v>
      </c>
      <c r="P180" s="8">
        <v>41.34</v>
      </c>
      <c r="Q180" s="16">
        <v>4.68</v>
      </c>
      <c r="R180" s="16">
        <v>7.92</v>
      </c>
      <c r="S180" s="16">
        <v>12.32</v>
      </c>
      <c r="T180" s="16">
        <v>6.34</v>
      </c>
      <c r="U180" s="16">
        <v>2.89</v>
      </c>
      <c r="V180" s="16">
        <v>1.66</v>
      </c>
      <c r="W180" s="16">
        <v>5.29</v>
      </c>
      <c r="X180" s="16">
        <v>0.24</v>
      </c>
      <c r="Y180" s="17">
        <f t="shared" si="34"/>
        <v>2652645.2724000001</v>
      </c>
      <c r="Z180" s="9">
        <f t="shared" si="35"/>
        <v>299972.34120000002</v>
      </c>
      <c r="AA180" s="9">
        <f t="shared" si="36"/>
        <v>508022.95079999999</v>
      </c>
      <c r="AB180" s="9">
        <f t="shared" si="37"/>
        <v>790657.74119999993</v>
      </c>
      <c r="AC180" s="9">
        <f t="shared" si="38"/>
        <v>406941.75839999993</v>
      </c>
      <c r="AD180" s="9">
        <f t="shared" si="39"/>
        <v>185479.08119999996</v>
      </c>
      <c r="AE180" s="9">
        <f t="shared" si="40"/>
        <v>106642.29359999999</v>
      </c>
      <c r="AF180" s="9">
        <f t="shared" si="41"/>
        <v>339554.29679999995</v>
      </c>
      <c r="AG180" s="9">
        <f t="shared" si="42"/>
        <v>15374.8092</v>
      </c>
    </row>
    <row r="181" spans="1:33" ht="12" customHeight="1" x14ac:dyDescent="0.25">
      <c r="A181" s="10">
        <f t="shared" si="33"/>
        <v>177</v>
      </c>
      <c r="B181" s="7" t="s">
        <v>171</v>
      </c>
      <c r="C181" s="5">
        <f t="shared" si="32"/>
        <v>4166.5</v>
      </c>
      <c r="D181" s="6">
        <v>4166.5</v>
      </c>
      <c r="E181" s="6">
        <v>0</v>
      </c>
      <c r="F181" s="6">
        <v>1164.5999999999999</v>
      </c>
      <c r="G181" s="8">
        <v>39.75</v>
      </c>
      <c r="H181" s="16">
        <v>4.49</v>
      </c>
      <c r="I181" s="16">
        <v>7.61</v>
      </c>
      <c r="J181" s="16">
        <v>11.85</v>
      </c>
      <c r="K181" s="16">
        <v>6.1</v>
      </c>
      <c r="L181" s="16">
        <v>2.78</v>
      </c>
      <c r="M181" s="16">
        <v>1.6</v>
      </c>
      <c r="N181" s="16">
        <v>5.09</v>
      </c>
      <c r="O181" s="16">
        <v>0.23</v>
      </c>
      <c r="P181" s="8">
        <v>41.34</v>
      </c>
      <c r="Q181" s="16">
        <v>4.68</v>
      </c>
      <c r="R181" s="16">
        <v>7.92</v>
      </c>
      <c r="S181" s="16">
        <v>12.32</v>
      </c>
      <c r="T181" s="16">
        <v>6.34</v>
      </c>
      <c r="U181" s="16">
        <v>2.89</v>
      </c>
      <c r="V181" s="16">
        <v>1.66</v>
      </c>
      <c r="W181" s="16">
        <v>5.29</v>
      </c>
      <c r="X181" s="16">
        <v>0.24</v>
      </c>
      <c r="Y181" s="17">
        <f t="shared" si="34"/>
        <v>2027168.9100000001</v>
      </c>
      <c r="Z181" s="9">
        <f t="shared" si="35"/>
        <v>229240.82999999996</v>
      </c>
      <c r="AA181" s="9">
        <f t="shared" si="36"/>
        <v>388234.47000000003</v>
      </c>
      <c r="AB181" s="9">
        <f t="shared" si="37"/>
        <v>604225.83000000007</v>
      </c>
      <c r="AC181" s="9">
        <f t="shared" si="38"/>
        <v>310987.56</v>
      </c>
      <c r="AD181" s="9">
        <f t="shared" si="39"/>
        <v>141744.33000000002</v>
      </c>
      <c r="AE181" s="9">
        <f t="shared" si="40"/>
        <v>81496.739999999991</v>
      </c>
      <c r="AF181" s="9">
        <f t="shared" si="41"/>
        <v>259489.62</v>
      </c>
      <c r="AG181" s="9">
        <f t="shared" si="42"/>
        <v>11749.529999999999</v>
      </c>
    </row>
    <row r="182" spans="1:33" ht="12" customHeight="1" x14ac:dyDescent="0.25">
      <c r="A182" s="10">
        <f t="shared" si="33"/>
        <v>178</v>
      </c>
      <c r="B182" s="7" t="s">
        <v>172</v>
      </c>
      <c r="C182" s="5">
        <f t="shared" si="32"/>
        <v>4184.8</v>
      </c>
      <c r="D182" s="6">
        <v>4184.8</v>
      </c>
      <c r="E182" s="6">
        <v>0</v>
      </c>
      <c r="F182" s="6">
        <v>1100.4000000000001</v>
      </c>
      <c r="G182" s="8">
        <v>39.75</v>
      </c>
      <c r="H182" s="16">
        <v>4.49</v>
      </c>
      <c r="I182" s="16">
        <v>7.61</v>
      </c>
      <c r="J182" s="16">
        <v>11.85</v>
      </c>
      <c r="K182" s="16">
        <v>6.1</v>
      </c>
      <c r="L182" s="16">
        <v>2.78</v>
      </c>
      <c r="M182" s="16">
        <v>1.6</v>
      </c>
      <c r="N182" s="16">
        <v>5.09</v>
      </c>
      <c r="O182" s="16">
        <v>0.23</v>
      </c>
      <c r="P182" s="8">
        <v>41.34</v>
      </c>
      <c r="Q182" s="16">
        <v>4.68</v>
      </c>
      <c r="R182" s="16">
        <v>7.92</v>
      </c>
      <c r="S182" s="16">
        <v>12.32</v>
      </c>
      <c r="T182" s="16">
        <v>6.34</v>
      </c>
      <c r="U182" s="16">
        <v>2.89</v>
      </c>
      <c r="V182" s="16">
        <v>1.66</v>
      </c>
      <c r="W182" s="16">
        <v>5.29</v>
      </c>
      <c r="X182" s="16">
        <v>0.24</v>
      </c>
      <c r="Y182" s="17">
        <f t="shared" si="34"/>
        <v>2036072.5920000002</v>
      </c>
      <c r="Z182" s="9">
        <f t="shared" si="35"/>
        <v>230247.696</v>
      </c>
      <c r="AA182" s="9">
        <f t="shared" si="36"/>
        <v>389939.66399999999</v>
      </c>
      <c r="AB182" s="9">
        <f t="shared" si="37"/>
        <v>606879.696</v>
      </c>
      <c r="AC182" s="9">
        <f t="shared" si="38"/>
        <v>312353.47200000001</v>
      </c>
      <c r="AD182" s="9">
        <f t="shared" si="39"/>
        <v>142366.89600000001</v>
      </c>
      <c r="AE182" s="9">
        <f t="shared" si="40"/>
        <v>81854.687999999995</v>
      </c>
      <c r="AF182" s="9">
        <f t="shared" si="41"/>
        <v>260629.34400000001</v>
      </c>
      <c r="AG182" s="9">
        <f t="shared" si="42"/>
        <v>11801.136000000002</v>
      </c>
    </row>
    <row r="183" spans="1:33" ht="12" customHeight="1" x14ac:dyDescent="0.25">
      <c r="A183" s="10">
        <f t="shared" si="33"/>
        <v>179</v>
      </c>
      <c r="B183" s="7" t="s">
        <v>173</v>
      </c>
      <c r="C183" s="5">
        <f t="shared" si="32"/>
        <v>5381.9</v>
      </c>
      <c r="D183" s="6">
        <v>5381.9</v>
      </c>
      <c r="E183" s="6">
        <v>0</v>
      </c>
      <c r="F183" s="6">
        <v>1226.3</v>
      </c>
      <c r="G183" s="8">
        <v>39.75</v>
      </c>
      <c r="H183" s="16">
        <v>4.49</v>
      </c>
      <c r="I183" s="16">
        <v>7.61</v>
      </c>
      <c r="J183" s="16">
        <v>11.85</v>
      </c>
      <c r="K183" s="16">
        <v>6.1</v>
      </c>
      <c r="L183" s="16">
        <v>2.78</v>
      </c>
      <c r="M183" s="16">
        <v>1.6</v>
      </c>
      <c r="N183" s="16">
        <v>5.09</v>
      </c>
      <c r="O183" s="16">
        <v>0.23</v>
      </c>
      <c r="P183" s="8">
        <v>41.34</v>
      </c>
      <c r="Q183" s="16">
        <v>4.68</v>
      </c>
      <c r="R183" s="16">
        <v>7.92</v>
      </c>
      <c r="S183" s="16">
        <v>12.32</v>
      </c>
      <c r="T183" s="16">
        <v>6.34</v>
      </c>
      <c r="U183" s="16">
        <v>2.89</v>
      </c>
      <c r="V183" s="16">
        <v>1.66</v>
      </c>
      <c r="W183" s="16">
        <v>5.29</v>
      </c>
      <c r="X183" s="16">
        <v>0.24</v>
      </c>
      <c r="Y183" s="17">
        <f t="shared" si="34"/>
        <v>2618509.6260000002</v>
      </c>
      <c r="Z183" s="9">
        <f t="shared" si="35"/>
        <v>296112.13799999998</v>
      </c>
      <c r="AA183" s="9">
        <f t="shared" si="36"/>
        <v>501485.44199999998</v>
      </c>
      <c r="AB183" s="9">
        <f t="shared" si="37"/>
        <v>780483.13800000004</v>
      </c>
      <c r="AC183" s="9">
        <f t="shared" si="38"/>
        <v>401705.01599999995</v>
      </c>
      <c r="AD183" s="9">
        <f t="shared" si="39"/>
        <v>183092.23799999995</v>
      </c>
      <c r="AE183" s="9">
        <f t="shared" si="40"/>
        <v>105269.96399999999</v>
      </c>
      <c r="AF183" s="9">
        <f t="shared" si="41"/>
        <v>335184.73199999996</v>
      </c>
      <c r="AG183" s="9">
        <f t="shared" si="42"/>
        <v>15176.957999999999</v>
      </c>
    </row>
    <row r="184" spans="1:33" ht="12" customHeight="1" x14ac:dyDescent="0.25">
      <c r="A184" s="10">
        <f t="shared" si="33"/>
        <v>180</v>
      </c>
      <c r="B184" s="7" t="s">
        <v>174</v>
      </c>
      <c r="C184" s="5">
        <f t="shared" si="32"/>
        <v>5357.1</v>
      </c>
      <c r="D184" s="6">
        <v>5357.1</v>
      </c>
      <c r="E184" s="6">
        <v>0</v>
      </c>
      <c r="F184" s="6">
        <v>1216.7</v>
      </c>
      <c r="G184" s="8">
        <v>39.75</v>
      </c>
      <c r="H184" s="16">
        <v>4.49</v>
      </c>
      <c r="I184" s="16">
        <v>7.61</v>
      </c>
      <c r="J184" s="16">
        <v>11.85</v>
      </c>
      <c r="K184" s="16">
        <v>6.1</v>
      </c>
      <c r="L184" s="16">
        <v>2.78</v>
      </c>
      <c r="M184" s="16">
        <v>1.6</v>
      </c>
      <c r="N184" s="16">
        <v>5.09</v>
      </c>
      <c r="O184" s="16">
        <v>0.23</v>
      </c>
      <c r="P184" s="8">
        <v>41.34</v>
      </c>
      <c r="Q184" s="16">
        <v>4.68</v>
      </c>
      <c r="R184" s="16">
        <v>7.92</v>
      </c>
      <c r="S184" s="16">
        <v>12.32</v>
      </c>
      <c r="T184" s="16">
        <v>6.34</v>
      </c>
      <c r="U184" s="16">
        <v>2.89</v>
      </c>
      <c r="V184" s="16">
        <v>1.66</v>
      </c>
      <c r="W184" s="16">
        <v>5.29</v>
      </c>
      <c r="X184" s="16">
        <v>0.24</v>
      </c>
      <c r="Y184" s="17">
        <f t="shared" si="34"/>
        <v>2606443.4340000004</v>
      </c>
      <c r="Z184" s="9">
        <f t="shared" si="35"/>
        <v>294747.64199999999</v>
      </c>
      <c r="AA184" s="9">
        <f t="shared" si="36"/>
        <v>499174.57800000004</v>
      </c>
      <c r="AB184" s="9">
        <f t="shared" si="37"/>
        <v>776886.64199999999</v>
      </c>
      <c r="AC184" s="9">
        <f t="shared" si="38"/>
        <v>399853.94400000002</v>
      </c>
      <c r="AD184" s="9">
        <f t="shared" si="39"/>
        <v>182248.54200000002</v>
      </c>
      <c r="AE184" s="9">
        <f t="shared" si="40"/>
        <v>104784.876</v>
      </c>
      <c r="AF184" s="9">
        <f t="shared" si="41"/>
        <v>333640.18800000002</v>
      </c>
      <c r="AG184" s="9">
        <f t="shared" si="42"/>
        <v>15107.022000000001</v>
      </c>
    </row>
    <row r="185" spans="1:33" ht="12" customHeight="1" x14ac:dyDescent="0.25">
      <c r="A185" s="10">
        <f t="shared" si="33"/>
        <v>181</v>
      </c>
      <c r="B185" s="7" t="s">
        <v>175</v>
      </c>
      <c r="C185" s="5">
        <f t="shared" si="32"/>
        <v>5372.5</v>
      </c>
      <c r="D185" s="6">
        <v>5372.5</v>
      </c>
      <c r="E185" s="6">
        <v>0</v>
      </c>
      <c r="F185" s="6">
        <v>2019.6</v>
      </c>
      <c r="G185" s="8">
        <v>39.75</v>
      </c>
      <c r="H185" s="16">
        <v>4.49</v>
      </c>
      <c r="I185" s="16">
        <v>7.61</v>
      </c>
      <c r="J185" s="16">
        <v>11.85</v>
      </c>
      <c r="K185" s="16">
        <v>6.1</v>
      </c>
      <c r="L185" s="16">
        <v>2.78</v>
      </c>
      <c r="M185" s="16">
        <v>1.6</v>
      </c>
      <c r="N185" s="16">
        <v>5.09</v>
      </c>
      <c r="O185" s="16">
        <v>0.23</v>
      </c>
      <c r="P185" s="8">
        <v>41.34</v>
      </c>
      <c r="Q185" s="16">
        <v>4.68</v>
      </c>
      <c r="R185" s="16">
        <v>7.92</v>
      </c>
      <c r="S185" s="16">
        <v>12.32</v>
      </c>
      <c r="T185" s="16">
        <v>6.34</v>
      </c>
      <c r="U185" s="16">
        <v>2.89</v>
      </c>
      <c r="V185" s="16">
        <v>1.66</v>
      </c>
      <c r="W185" s="16">
        <v>5.29</v>
      </c>
      <c r="X185" s="16">
        <v>0.24</v>
      </c>
      <c r="Y185" s="17">
        <f t="shared" si="34"/>
        <v>2613936.1500000004</v>
      </c>
      <c r="Z185" s="9">
        <f t="shared" si="35"/>
        <v>295594.95</v>
      </c>
      <c r="AA185" s="9">
        <f t="shared" si="36"/>
        <v>500609.54999999993</v>
      </c>
      <c r="AB185" s="9">
        <f t="shared" si="37"/>
        <v>779119.95</v>
      </c>
      <c r="AC185" s="9">
        <f t="shared" si="38"/>
        <v>401003.4</v>
      </c>
      <c r="AD185" s="9">
        <f t="shared" si="39"/>
        <v>182772.45</v>
      </c>
      <c r="AE185" s="9">
        <f t="shared" si="40"/>
        <v>105086.1</v>
      </c>
      <c r="AF185" s="9">
        <f t="shared" si="41"/>
        <v>334599.30000000005</v>
      </c>
      <c r="AG185" s="9">
        <f t="shared" si="42"/>
        <v>15150.449999999999</v>
      </c>
    </row>
    <row r="186" spans="1:33" ht="12" customHeight="1" x14ac:dyDescent="0.25">
      <c r="A186" s="10">
        <f t="shared" si="33"/>
        <v>182</v>
      </c>
      <c r="B186" s="7" t="s">
        <v>176</v>
      </c>
      <c r="C186" s="5">
        <f t="shared" si="32"/>
        <v>4212.2</v>
      </c>
      <c r="D186" s="6">
        <v>4212.2</v>
      </c>
      <c r="E186" s="6">
        <v>0</v>
      </c>
      <c r="F186" s="6">
        <v>1155.4000000000001</v>
      </c>
      <c r="G186" s="8">
        <v>39.75</v>
      </c>
      <c r="H186" s="16">
        <v>4.49</v>
      </c>
      <c r="I186" s="16">
        <v>7.61</v>
      </c>
      <c r="J186" s="16">
        <v>11.85</v>
      </c>
      <c r="K186" s="16">
        <v>6.1</v>
      </c>
      <c r="L186" s="16">
        <v>2.78</v>
      </c>
      <c r="M186" s="16">
        <v>1.6</v>
      </c>
      <c r="N186" s="16">
        <v>5.09</v>
      </c>
      <c r="O186" s="16">
        <v>0.23</v>
      </c>
      <c r="P186" s="8">
        <v>41.34</v>
      </c>
      <c r="Q186" s="16">
        <v>4.68</v>
      </c>
      <c r="R186" s="16">
        <v>7.92</v>
      </c>
      <c r="S186" s="16">
        <v>12.32</v>
      </c>
      <c r="T186" s="16">
        <v>6.34</v>
      </c>
      <c r="U186" s="16">
        <v>2.89</v>
      </c>
      <c r="V186" s="16">
        <v>1.66</v>
      </c>
      <c r="W186" s="16">
        <v>5.29</v>
      </c>
      <c r="X186" s="16">
        <v>0.24</v>
      </c>
      <c r="Y186" s="17">
        <f t="shared" si="34"/>
        <v>2049403.7879999999</v>
      </c>
      <c r="Z186" s="9">
        <f t="shared" si="35"/>
        <v>231755.24399999998</v>
      </c>
      <c r="AA186" s="9">
        <f t="shared" si="36"/>
        <v>392492.79599999997</v>
      </c>
      <c r="AB186" s="9">
        <f t="shared" si="37"/>
        <v>610853.24399999995</v>
      </c>
      <c r="AC186" s="9">
        <f t="shared" si="38"/>
        <v>314398.60800000001</v>
      </c>
      <c r="AD186" s="9">
        <f t="shared" si="39"/>
        <v>143299.04399999999</v>
      </c>
      <c r="AE186" s="9">
        <f t="shared" si="40"/>
        <v>82390.631999999998</v>
      </c>
      <c r="AF186" s="9">
        <f t="shared" si="41"/>
        <v>262335.81599999999</v>
      </c>
      <c r="AG186" s="9">
        <f t="shared" si="42"/>
        <v>11878.403999999999</v>
      </c>
    </row>
    <row r="187" spans="1:33" ht="12" customHeight="1" x14ac:dyDescent="0.25">
      <c r="A187" s="10">
        <f t="shared" si="33"/>
        <v>183</v>
      </c>
      <c r="B187" s="7" t="s">
        <v>177</v>
      </c>
      <c r="C187" s="5">
        <f t="shared" si="32"/>
        <v>6337.69</v>
      </c>
      <c r="D187" s="6">
        <v>6312.4</v>
      </c>
      <c r="E187" s="6">
        <v>25.29</v>
      </c>
      <c r="F187" s="6">
        <v>1427.1</v>
      </c>
      <c r="G187" s="8">
        <v>39.520000000000003</v>
      </c>
      <c r="H187" s="16">
        <v>4.49</v>
      </c>
      <c r="I187" s="16">
        <v>7.61</v>
      </c>
      <c r="J187" s="16">
        <v>11.85</v>
      </c>
      <c r="K187" s="16">
        <v>6.1</v>
      </c>
      <c r="L187" s="16">
        <v>2.78</v>
      </c>
      <c r="M187" s="16">
        <v>1.6</v>
      </c>
      <c r="N187" s="16">
        <v>5.09</v>
      </c>
      <c r="O187" s="16">
        <v>0</v>
      </c>
      <c r="P187" s="8">
        <v>41.1</v>
      </c>
      <c r="Q187" s="16">
        <v>4.68</v>
      </c>
      <c r="R187" s="16">
        <v>7.92</v>
      </c>
      <c r="S187" s="16">
        <v>12.32</v>
      </c>
      <c r="T187" s="16">
        <v>6.34</v>
      </c>
      <c r="U187" s="16">
        <v>2.89</v>
      </c>
      <c r="V187" s="16">
        <v>1.66</v>
      </c>
      <c r="W187" s="16">
        <v>5.29</v>
      </c>
      <c r="X187" s="16">
        <v>0</v>
      </c>
      <c r="Y187" s="17">
        <f t="shared" si="34"/>
        <v>3065667.4068</v>
      </c>
      <c r="Z187" s="9">
        <f t="shared" si="35"/>
        <v>348699.70379999996</v>
      </c>
      <c r="AA187" s="9">
        <f t="shared" si="36"/>
        <v>590545.95420000004</v>
      </c>
      <c r="AB187" s="9">
        <f t="shared" si="37"/>
        <v>919091.80379999988</v>
      </c>
      <c r="AC187" s="9">
        <f t="shared" si="38"/>
        <v>473045.18159999995</v>
      </c>
      <c r="AD187" s="9">
        <f t="shared" si="39"/>
        <v>215608.21379999997</v>
      </c>
      <c r="AE187" s="9">
        <f t="shared" si="40"/>
        <v>123965.2164</v>
      </c>
      <c r="AF187" s="9">
        <f t="shared" si="41"/>
        <v>394711.33319999999</v>
      </c>
      <c r="AG187" s="9">
        <f t="shared" si="42"/>
        <v>0</v>
      </c>
    </row>
    <row r="188" spans="1:33" ht="12" customHeight="1" x14ac:dyDescent="0.25">
      <c r="A188" s="10">
        <f t="shared" si="33"/>
        <v>184</v>
      </c>
      <c r="B188" s="7" t="s">
        <v>178</v>
      </c>
      <c r="C188" s="5">
        <f t="shared" si="32"/>
        <v>28840.799999999999</v>
      </c>
      <c r="D188" s="6">
        <v>23784.799999999999</v>
      </c>
      <c r="E188" s="6">
        <v>5056</v>
      </c>
      <c r="F188" s="6">
        <v>5071.5</v>
      </c>
      <c r="G188" s="8">
        <v>36.54</v>
      </c>
      <c r="H188" s="16">
        <v>4.03</v>
      </c>
      <c r="I188" s="16">
        <v>7</v>
      </c>
      <c r="J188" s="16">
        <v>11</v>
      </c>
      <c r="K188" s="16">
        <v>5.4</v>
      </c>
      <c r="L188" s="16">
        <v>2.67</v>
      </c>
      <c r="M188" s="16">
        <v>1.54</v>
      </c>
      <c r="N188" s="16">
        <v>4.9000000000000004</v>
      </c>
      <c r="O188" s="16">
        <v>0</v>
      </c>
      <c r="P188" s="8">
        <v>36.54</v>
      </c>
      <c r="Q188" s="16">
        <v>4.03</v>
      </c>
      <c r="R188" s="16">
        <v>7</v>
      </c>
      <c r="S188" s="16">
        <v>11</v>
      </c>
      <c r="T188" s="16">
        <v>5.4</v>
      </c>
      <c r="U188" s="16">
        <v>2.67</v>
      </c>
      <c r="V188" s="16">
        <v>1.54</v>
      </c>
      <c r="W188" s="16">
        <v>4.9000000000000004</v>
      </c>
      <c r="X188" s="16">
        <v>0</v>
      </c>
      <c r="Y188" s="17">
        <f t="shared" si="34"/>
        <v>12646113.983999999</v>
      </c>
      <c r="Z188" s="9">
        <f t="shared" si="35"/>
        <v>1394741.088</v>
      </c>
      <c r="AA188" s="9">
        <f t="shared" si="36"/>
        <v>2422627.2000000002</v>
      </c>
      <c r="AB188" s="9">
        <f t="shared" si="37"/>
        <v>3806985.5999999996</v>
      </c>
      <c r="AC188" s="9">
        <f t="shared" si="38"/>
        <v>1868883.84</v>
      </c>
      <c r="AD188" s="9">
        <f t="shared" si="39"/>
        <v>924059.23200000008</v>
      </c>
      <c r="AE188" s="9">
        <f t="shared" si="40"/>
        <v>532977.98400000005</v>
      </c>
      <c r="AF188" s="9">
        <f t="shared" si="41"/>
        <v>1695839.04</v>
      </c>
      <c r="AG188" s="9">
        <f t="shared" si="42"/>
        <v>0</v>
      </c>
    </row>
    <row r="189" spans="1:33" ht="12" customHeight="1" x14ac:dyDescent="0.25">
      <c r="A189" s="10">
        <f t="shared" si="33"/>
        <v>185</v>
      </c>
      <c r="B189" s="7" t="s">
        <v>179</v>
      </c>
      <c r="C189" s="5">
        <f t="shared" si="32"/>
        <v>3533.62</v>
      </c>
      <c r="D189" s="6">
        <v>3533.62</v>
      </c>
      <c r="E189" s="6">
        <v>0</v>
      </c>
      <c r="F189" s="6">
        <v>596</v>
      </c>
      <c r="G189" s="8">
        <v>27.35</v>
      </c>
      <c r="H189" s="16">
        <v>4.4800000000000004</v>
      </c>
      <c r="I189" s="16">
        <v>5.83</v>
      </c>
      <c r="J189" s="16">
        <v>7.93</v>
      </c>
      <c r="K189" s="16">
        <v>6.1</v>
      </c>
      <c r="L189" s="16">
        <v>2.78</v>
      </c>
      <c r="M189" s="16">
        <v>0</v>
      </c>
      <c r="N189" s="16">
        <v>0</v>
      </c>
      <c r="O189" s="16">
        <v>0.23</v>
      </c>
      <c r="P189" s="8">
        <v>28.44</v>
      </c>
      <c r="Q189" s="16">
        <v>4.68</v>
      </c>
      <c r="R189" s="16">
        <v>6.05</v>
      </c>
      <c r="S189" s="16">
        <v>8.24</v>
      </c>
      <c r="T189" s="16">
        <v>6.34</v>
      </c>
      <c r="U189" s="16">
        <v>2.89</v>
      </c>
      <c r="V189" s="16">
        <v>0</v>
      </c>
      <c r="W189" s="16">
        <v>0</v>
      </c>
      <c r="X189" s="16">
        <v>0.24</v>
      </c>
      <c r="Y189" s="17">
        <f t="shared" si="34"/>
        <v>1182843.9588000001</v>
      </c>
      <c r="Z189" s="9">
        <f t="shared" si="35"/>
        <v>194207.75520000001</v>
      </c>
      <c r="AA189" s="9">
        <f t="shared" si="36"/>
        <v>251876.43359999999</v>
      </c>
      <c r="AB189" s="9">
        <f t="shared" si="37"/>
        <v>342831.8124</v>
      </c>
      <c r="AC189" s="9">
        <f t="shared" si="38"/>
        <v>263749.39679999999</v>
      </c>
      <c r="AD189" s="9">
        <f t="shared" si="39"/>
        <v>120213.7524</v>
      </c>
      <c r="AE189" s="9">
        <f t="shared" si="40"/>
        <v>0</v>
      </c>
      <c r="AF189" s="9">
        <f t="shared" si="41"/>
        <v>0</v>
      </c>
      <c r="AG189" s="9">
        <f t="shared" si="42"/>
        <v>9964.8083999999981</v>
      </c>
    </row>
    <row r="190" spans="1:33" ht="12" customHeight="1" x14ac:dyDescent="0.25">
      <c r="A190" s="10">
        <f t="shared" si="33"/>
        <v>186</v>
      </c>
      <c r="B190" s="7" t="s">
        <v>180</v>
      </c>
      <c r="C190" s="5">
        <f t="shared" si="32"/>
        <v>7011.8</v>
      </c>
      <c r="D190" s="6">
        <v>6925.5</v>
      </c>
      <c r="E190" s="6">
        <v>86.3</v>
      </c>
      <c r="F190" s="6">
        <v>638</v>
      </c>
      <c r="G190" s="8">
        <v>27.35</v>
      </c>
      <c r="H190" s="16">
        <v>4.4800000000000004</v>
      </c>
      <c r="I190" s="16">
        <v>5.83</v>
      </c>
      <c r="J190" s="16">
        <v>7.93</v>
      </c>
      <c r="K190" s="16">
        <v>6.1</v>
      </c>
      <c r="L190" s="16">
        <v>2.78</v>
      </c>
      <c r="M190" s="16">
        <v>0</v>
      </c>
      <c r="N190" s="16">
        <v>0</v>
      </c>
      <c r="O190" s="16">
        <v>0.23</v>
      </c>
      <c r="P190" s="8">
        <v>28.44</v>
      </c>
      <c r="Q190" s="16">
        <v>4.68</v>
      </c>
      <c r="R190" s="16">
        <v>6.05</v>
      </c>
      <c r="S190" s="16">
        <v>8.24</v>
      </c>
      <c r="T190" s="16">
        <v>6.34</v>
      </c>
      <c r="U190" s="16">
        <v>2.89</v>
      </c>
      <c r="V190" s="16">
        <v>0</v>
      </c>
      <c r="W190" s="16">
        <v>0</v>
      </c>
      <c r="X190" s="16">
        <v>0.24</v>
      </c>
      <c r="Y190" s="17">
        <f t="shared" si="34"/>
        <v>2347129.932</v>
      </c>
      <c r="Z190" s="9">
        <f t="shared" si="35"/>
        <v>385368.52800000005</v>
      </c>
      <c r="AA190" s="9">
        <f t="shared" si="36"/>
        <v>499801.10400000005</v>
      </c>
      <c r="AB190" s="9">
        <f t="shared" si="37"/>
        <v>680284.83600000001</v>
      </c>
      <c r="AC190" s="9">
        <f t="shared" si="38"/>
        <v>523360.75199999998</v>
      </c>
      <c r="AD190" s="9">
        <f t="shared" si="39"/>
        <v>238541.43600000002</v>
      </c>
      <c r="AE190" s="9">
        <f t="shared" si="40"/>
        <v>0</v>
      </c>
      <c r="AF190" s="9">
        <f t="shared" si="41"/>
        <v>0</v>
      </c>
      <c r="AG190" s="9">
        <f t="shared" si="42"/>
        <v>19773.275999999998</v>
      </c>
    </row>
    <row r="191" spans="1:33" ht="12" customHeight="1" x14ac:dyDescent="0.25">
      <c r="A191" s="10">
        <f t="shared" si="33"/>
        <v>187</v>
      </c>
      <c r="B191" s="7" t="s">
        <v>181</v>
      </c>
      <c r="C191" s="5">
        <f t="shared" si="32"/>
        <v>3498.85</v>
      </c>
      <c r="D191" s="6">
        <v>3498.85</v>
      </c>
      <c r="E191" s="6">
        <v>0</v>
      </c>
      <c r="F191" s="6">
        <v>300.8</v>
      </c>
      <c r="G191" s="8">
        <v>27.35</v>
      </c>
      <c r="H191" s="16">
        <v>4.4800000000000004</v>
      </c>
      <c r="I191" s="16">
        <v>5.83</v>
      </c>
      <c r="J191" s="16">
        <v>7.93</v>
      </c>
      <c r="K191" s="16">
        <v>6.1</v>
      </c>
      <c r="L191" s="16">
        <v>2.78</v>
      </c>
      <c r="M191" s="16">
        <v>0</v>
      </c>
      <c r="N191" s="16">
        <v>0</v>
      </c>
      <c r="O191" s="16">
        <v>0.23</v>
      </c>
      <c r="P191" s="8">
        <v>28.44</v>
      </c>
      <c r="Q191" s="16">
        <v>4.68</v>
      </c>
      <c r="R191" s="16">
        <v>6.05</v>
      </c>
      <c r="S191" s="16">
        <v>8.24</v>
      </c>
      <c r="T191" s="16">
        <v>6.34</v>
      </c>
      <c r="U191" s="16">
        <v>2.89</v>
      </c>
      <c r="V191" s="16">
        <v>0</v>
      </c>
      <c r="W191" s="16">
        <v>0</v>
      </c>
      <c r="X191" s="16">
        <v>0.24</v>
      </c>
      <c r="Y191" s="17">
        <f t="shared" si="34"/>
        <v>1171205.0490000001</v>
      </c>
      <c r="Z191" s="9">
        <f t="shared" si="35"/>
        <v>192296.796</v>
      </c>
      <c r="AA191" s="9">
        <f t="shared" si="36"/>
        <v>249398.02799999999</v>
      </c>
      <c r="AB191" s="9">
        <f t="shared" si="37"/>
        <v>339458.42700000003</v>
      </c>
      <c r="AC191" s="9">
        <f t="shared" si="38"/>
        <v>261154.16399999996</v>
      </c>
      <c r="AD191" s="9">
        <f t="shared" si="39"/>
        <v>119030.87699999999</v>
      </c>
      <c r="AE191" s="9">
        <f t="shared" si="40"/>
        <v>0</v>
      </c>
      <c r="AF191" s="9">
        <f t="shared" si="41"/>
        <v>0</v>
      </c>
      <c r="AG191" s="9">
        <f t="shared" si="42"/>
        <v>9866.7569999999996</v>
      </c>
    </row>
    <row r="192" spans="1:33" ht="12" customHeight="1" x14ac:dyDescent="0.25">
      <c r="A192" s="10">
        <f t="shared" si="33"/>
        <v>188</v>
      </c>
      <c r="B192" s="7" t="s">
        <v>182</v>
      </c>
      <c r="C192" s="5">
        <f t="shared" si="32"/>
        <v>3501.4</v>
      </c>
      <c r="D192" s="6">
        <v>3501.4</v>
      </c>
      <c r="E192" s="6">
        <v>0</v>
      </c>
      <c r="F192" s="6">
        <v>300</v>
      </c>
      <c r="G192" s="8">
        <v>27.35</v>
      </c>
      <c r="H192" s="16">
        <v>4.4800000000000004</v>
      </c>
      <c r="I192" s="16">
        <v>5.83</v>
      </c>
      <c r="J192" s="16">
        <v>7.93</v>
      </c>
      <c r="K192" s="16">
        <v>6.1</v>
      </c>
      <c r="L192" s="16">
        <v>2.78</v>
      </c>
      <c r="M192" s="16">
        <v>0</v>
      </c>
      <c r="N192" s="16">
        <v>0</v>
      </c>
      <c r="O192" s="16">
        <v>0.23</v>
      </c>
      <c r="P192" s="8">
        <v>28.44</v>
      </c>
      <c r="Q192" s="16">
        <v>4.68</v>
      </c>
      <c r="R192" s="16">
        <v>6.05</v>
      </c>
      <c r="S192" s="16">
        <v>8.24</v>
      </c>
      <c r="T192" s="16">
        <v>6.34</v>
      </c>
      <c r="U192" s="16">
        <v>2.89</v>
      </c>
      <c r="V192" s="16">
        <v>0</v>
      </c>
      <c r="W192" s="16">
        <v>0</v>
      </c>
      <c r="X192" s="16">
        <v>0.24</v>
      </c>
      <c r="Y192" s="17">
        <f t="shared" si="34"/>
        <v>1172058.6359999999</v>
      </c>
      <c r="Z192" s="9">
        <f t="shared" si="35"/>
        <v>192436.94400000002</v>
      </c>
      <c r="AA192" s="9">
        <f t="shared" si="36"/>
        <v>249579.79200000002</v>
      </c>
      <c r="AB192" s="9">
        <f t="shared" si="37"/>
        <v>339705.82799999998</v>
      </c>
      <c r="AC192" s="9">
        <f t="shared" si="38"/>
        <v>261344.49599999998</v>
      </c>
      <c r="AD192" s="9">
        <f t="shared" si="39"/>
        <v>119117.628</v>
      </c>
      <c r="AE192" s="9">
        <f t="shared" si="40"/>
        <v>0</v>
      </c>
      <c r="AF192" s="9">
        <f t="shared" si="41"/>
        <v>0</v>
      </c>
      <c r="AG192" s="9">
        <f t="shared" si="42"/>
        <v>9873.9480000000003</v>
      </c>
    </row>
    <row r="193" spans="1:33" ht="12" customHeight="1" x14ac:dyDescent="0.25">
      <c r="A193" s="10">
        <f t="shared" si="33"/>
        <v>189</v>
      </c>
      <c r="B193" s="7" t="s">
        <v>183</v>
      </c>
      <c r="C193" s="5">
        <f t="shared" ref="C193:C231" si="43">SUM(D193:E193)</f>
        <v>3514.1</v>
      </c>
      <c r="D193" s="6">
        <v>3514.1</v>
      </c>
      <c r="E193" s="6">
        <v>0</v>
      </c>
      <c r="F193" s="6">
        <v>299.7</v>
      </c>
      <c r="G193" s="8">
        <v>27.35</v>
      </c>
      <c r="H193" s="16">
        <v>4.4800000000000004</v>
      </c>
      <c r="I193" s="16">
        <v>5.83</v>
      </c>
      <c r="J193" s="16">
        <v>7.93</v>
      </c>
      <c r="K193" s="16">
        <v>6.1</v>
      </c>
      <c r="L193" s="16">
        <v>2.78</v>
      </c>
      <c r="M193" s="16">
        <v>0</v>
      </c>
      <c r="N193" s="16">
        <v>0</v>
      </c>
      <c r="O193" s="16">
        <v>0.23</v>
      </c>
      <c r="P193" s="8">
        <v>28.44</v>
      </c>
      <c r="Q193" s="16">
        <v>4.68</v>
      </c>
      <c r="R193" s="16">
        <v>6.05</v>
      </c>
      <c r="S193" s="16">
        <v>8.24</v>
      </c>
      <c r="T193" s="16">
        <v>6.34</v>
      </c>
      <c r="U193" s="16">
        <v>2.89</v>
      </c>
      <c r="V193" s="16">
        <v>0</v>
      </c>
      <c r="W193" s="16">
        <v>0</v>
      </c>
      <c r="X193" s="16">
        <v>0.24</v>
      </c>
      <c r="Y193" s="17">
        <f t="shared" si="34"/>
        <v>1176309.834</v>
      </c>
      <c r="Z193" s="9">
        <f t="shared" si="35"/>
        <v>193134.93599999999</v>
      </c>
      <c r="AA193" s="9">
        <f t="shared" si="36"/>
        <v>250485.04800000001</v>
      </c>
      <c r="AB193" s="9">
        <f t="shared" si="37"/>
        <v>340937.98199999996</v>
      </c>
      <c r="AC193" s="9">
        <f t="shared" si="38"/>
        <v>262292.424</v>
      </c>
      <c r="AD193" s="9">
        <f t="shared" si="39"/>
        <v>119549.682</v>
      </c>
      <c r="AE193" s="9">
        <f t="shared" si="40"/>
        <v>0</v>
      </c>
      <c r="AF193" s="9">
        <f t="shared" si="41"/>
        <v>0</v>
      </c>
      <c r="AG193" s="9">
        <f t="shared" si="42"/>
        <v>9909.7619999999988</v>
      </c>
    </row>
    <row r="194" spans="1:33" ht="12" customHeight="1" x14ac:dyDescent="0.25">
      <c r="A194" s="10">
        <f t="shared" si="33"/>
        <v>190</v>
      </c>
      <c r="B194" s="7" t="s">
        <v>184</v>
      </c>
      <c r="C194" s="5">
        <f t="shared" si="43"/>
        <v>3480.5279999999998</v>
      </c>
      <c r="D194" s="6">
        <v>3480.5279999999998</v>
      </c>
      <c r="E194" s="6">
        <v>0</v>
      </c>
      <c r="F194" s="6">
        <v>304.2</v>
      </c>
      <c r="G194" s="8">
        <v>27.35</v>
      </c>
      <c r="H194" s="16">
        <v>4.4800000000000004</v>
      </c>
      <c r="I194" s="16">
        <v>5.83</v>
      </c>
      <c r="J194" s="16">
        <v>7.93</v>
      </c>
      <c r="K194" s="16">
        <v>6.1</v>
      </c>
      <c r="L194" s="16">
        <v>2.78</v>
      </c>
      <c r="M194" s="16">
        <v>0</v>
      </c>
      <c r="N194" s="16">
        <v>0</v>
      </c>
      <c r="O194" s="16">
        <v>0.23</v>
      </c>
      <c r="P194" s="8">
        <v>28.44</v>
      </c>
      <c r="Q194" s="16">
        <v>4.68</v>
      </c>
      <c r="R194" s="16">
        <v>6.05</v>
      </c>
      <c r="S194" s="16">
        <v>8.24</v>
      </c>
      <c r="T194" s="16">
        <v>6.34</v>
      </c>
      <c r="U194" s="16">
        <v>2.89</v>
      </c>
      <c r="V194" s="16">
        <v>0</v>
      </c>
      <c r="W194" s="16">
        <v>0</v>
      </c>
      <c r="X194" s="16">
        <v>0.24</v>
      </c>
      <c r="Y194" s="17">
        <f t="shared" si="34"/>
        <v>1165071.9427199999</v>
      </c>
      <c r="Z194" s="9">
        <f t="shared" si="35"/>
        <v>191289.81887999998</v>
      </c>
      <c r="AA194" s="9">
        <f t="shared" si="36"/>
        <v>248092.03584</v>
      </c>
      <c r="AB194" s="9">
        <f t="shared" si="37"/>
        <v>337680.82655999996</v>
      </c>
      <c r="AC194" s="9">
        <f t="shared" si="38"/>
        <v>259786.60991999999</v>
      </c>
      <c r="AD194" s="9">
        <f t="shared" si="39"/>
        <v>118407.56255999999</v>
      </c>
      <c r="AE194" s="9">
        <f t="shared" si="40"/>
        <v>0</v>
      </c>
      <c r="AF194" s="9">
        <f t="shared" si="41"/>
        <v>0</v>
      </c>
      <c r="AG194" s="9">
        <f t="shared" si="42"/>
        <v>9815.0889599999991</v>
      </c>
    </row>
    <row r="195" spans="1:33" ht="12" customHeight="1" x14ac:dyDescent="0.25">
      <c r="A195" s="10">
        <f t="shared" si="33"/>
        <v>191</v>
      </c>
      <c r="B195" s="7" t="s">
        <v>185</v>
      </c>
      <c r="C195" s="5">
        <f t="shared" si="43"/>
        <v>6968.33</v>
      </c>
      <c r="D195" s="6">
        <v>6968.33</v>
      </c>
      <c r="E195" s="6">
        <v>0</v>
      </c>
      <c r="F195" s="6">
        <v>608.5</v>
      </c>
      <c r="G195" s="8">
        <v>27.35</v>
      </c>
      <c r="H195" s="16">
        <v>4.4800000000000004</v>
      </c>
      <c r="I195" s="16">
        <v>5.83</v>
      </c>
      <c r="J195" s="16">
        <v>7.93</v>
      </c>
      <c r="K195" s="16">
        <v>6.1</v>
      </c>
      <c r="L195" s="16">
        <v>2.78</v>
      </c>
      <c r="M195" s="16">
        <v>0</v>
      </c>
      <c r="N195" s="16">
        <v>0</v>
      </c>
      <c r="O195" s="16">
        <v>0.23</v>
      </c>
      <c r="P195" s="8">
        <v>28.44</v>
      </c>
      <c r="Q195" s="16">
        <v>4.68</v>
      </c>
      <c r="R195" s="16">
        <v>6.05</v>
      </c>
      <c r="S195" s="16">
        <v>8.24</v>
      </c>
      <c r="T195" s="16">
        <v>6.34</v>
      </c>
      <c r="U195" s="16">
        <v>2.89</v>
      </c>
      <c r="V195" s="16">
        <v>0</v>
      </c>
      <c r="W195" s="16">
        <v>0</v>
      </c>
      <c r="X195" s="16">
        <v>0.24</v>
      </c>
      <c r="Y195" s="17">
        <f t="shared" si="34"/>
        <v>2332578.7841999996</v>
      </c>
      <c r="Z195" s="9">
        <f t="shared" si="35"/>
        <v>382979.41680000001</v>
      </c>
      <c r="AA195" s="9">
        <f t="shared" si="36"/>
        <v>496702.56239999994</v>
      </c>
      <c r="AB195" s="9">
        <f t="shared" si="37"/>
        <v>676067.37659999996</v>
      </c>
      <c r="AC195" s="9">
        <f t="shared" si="38"/>
        <v>520116.15119999996</v>
      </c>
      <c r="AD195" s="9">
        <f t="shared" si="39"/>
        <v>237062.58660000001</v>
      </c>
      <c r="AE195" s="9">
        <f t="shared" si="40"/>
        <v>0</v>
      </c>
      <c r="AF195" s="9">
        <f t="shared" si="41"/>
        <v>0</v>
      </c>
      <c r="AG195" s="9">
        <f t="shared" si="42"/>
        <v>19650.690600000002</v>
      </c>
    </row>
    <row r="196" spans="1:33" ht="12" customHeight="1" x14ac:dyDescent="0.25">
      <c r="A196" s="10">
        <f t="shared" si="33"/>
        <v>192</v>
      </c>
      <c r="B196" s="7" t="s">
        <v>186</v>
      </c>
      <c r="C196" s="5">
        <f t="shared" si="43"/>
        <v>6082.2</v>
      </c>
      <c r="D196" s="6">
        <v>6082.2</v>
      </c>
      <c r="E196" s="6">
        <v>0</v>
      </c>
      <c r="F196" s="6">
        <v>713.6</v>
      </c>
      <c r="G196" s="8">
        <v>39.75</v>
      </c>
      <c r="H196" s="16">
        <v>4.49</v>
      </c>
      <c r="I196" s="16">
        <v>7.61</v>
      </c>
      <c r="J196" s="16">
        <v>11.85</v>
      </c>
      <c r="K196" s="16">
        <v>6.1</v>
      </c>
      <c r="L196" s="16">
        <v>2.78</v>
      </c>
      <c r="M196" s="16">
        <v>1.6</v>
      </c>
      <c r="N196" s="16">
        <v>5.09</v>
      </c>
      <c r="O196" s="16">
        <v>0.23</v>
      </c>
      <c r="P196" s="8">
        <v>41.34</v>
      </c>
      <c r="Q196" s="16">
        <v>4.68</v>
      </c>
      <c r="R196" s="16">
        <v>7.92</v>
      </c>
      <c r="S196" s="16">
        <v>12.32</v>
      </c>
      <c r="T196" s="16">
        <v>6.34</v>
      </c>
      <c r="U196" s="16">
        <v>2.89</v>
      </c>
      <c r="V196" s="16">
        <v>1.66</v>
      </c>
      <c r="W196" s="16">
        <v>5.29</v>
      </c>
      <c r="X196" s="16">
        <v>0.24</v>
      </c>
      <c r="Y196" s="17">
        <f t="shared" si="34"/>
        <v>2959233.588</v>
      </c>
      <c r="Z196" s="9">
        <f t="shared" si="35"/>
        <v>334642.64399999997</v>
      </c>
      <c r="AA196" s="9">
        <f t="shared" si="36"/>
        <v>566739.39599999995</v>
      </c>
      <c r="AB196" s="9">
        <f t="shared" si="37"/>
        <v>882040.64399999985</v>
      </c>
      <c r="AC196" s="9">
        <f t="shared" si="38"/>
        <v>453975.408</v>
      </c>
      <c r="AD196" s="9">
        <f t="shared" si="39"/>
        <v>206916.44399999999</v>
      </c>
      <c r="AE196" s="9">
        <f t="shared" si="40"/>
        <v>118967.83199999999</v>
      </c>
      <c r="AF196" s="9">
        <f t="shared" si="41"/>
        <v>378799.41599999997</v>
      </c>
      <c r="AG196" s="9">
        <f t="shared" si="42"/>
        <v>17151.803999999996</v>
      </c>
    </row>
    <row r="197" spans="1:33" ht="12" customHeight="1" x14ac:dyDescent="0.25">
      <c r="A197" s="10">
        <f t="shared" si="33"/>
        <v>193</v>
      </c>
      <c r="B197" s="7" t="s">
        <v>187</v>
      </c>
      <c r="C197" s="5">
        <f t="shared" si="43"/>
        <v>6991.1</v>
      </c>
      <c r="D197" s="6">
        <v>6991.1</v>
      </c>
      <c r="E197" s="6">
        <v>0</v>
      </c>
      <c r="F197" s="6">
        <v>619.5</v>
      </c>
      <c r="G197" s="8">
        <v>27.35</v>
      </c>
      <c r="H197" s="16">
        <v>4.4800000000000004</v>
      </c>
      <c r="I197" s="16">
        <v>5.83</v>
      </c>
      <c r="J197" s="16">
        <v>7.93</v>
      </c>
      <c r="K197" s="16">
        <v>6.1</v>
      </c>
      <c r="L197" s="16">
        <v>2.78</v>
      </c>
      <c r="M197" s="16">
        <v>0</v>
      </c>
      <c r="N197" s="16">
        <v>0</v>
      </c>
      <c r="O197" s="16">
        <v>0.23</v>
      </c>
      <c r="P197" s="8">
        <v>28.44</v>
      </c>
      <c r="Q197" s="16">
        <v>4.68</v>
      </c>
      <c r="R197" s="16">
        <v>6.05</v>
      </c>
      <c r="S197" s="16">
        <v>8.24</v>
      </c>
      <c r="T197" s="16">
        <v>6.34</v>
      </c>
      <c r="U197" s="16">
        <v>2.89</v>
      </c>
      <c r="V197" s="16">
        <v>0</v>
      </c>
      <c r="W197" s="16">
        <v>0</v>
      </c>
      <c r="X197" s="16">
        <v>0.24</v>
      </c>
      <c r="Y197" s="17">
        <f t="shared" si="34"/>
        <v>2340200.8140000002</v>
      </c>
      <c r="Z197" s="9">
        <f t="shared" si="35"/>
        <v>384230.85600000003</v>
      </c>
      <c r="AA197" s="9">
        <f t="shared" si="36"/>
        <v>498325.60800000001</v>
      </c>
      <c r="AB197" s="9">
        <f t="shared" si="37"/>
        <v>678276.52200000011</v>
      </c>
      <c r="AC197" s="9">
        <f t="shared" si="38"/>
        <v>521815.70400000003</v>
      </c>
      <c r="AD197" s="9">
        <f t="shared" si="39"/>
        <v>237837.22200000001</v>
      </c>
      <c r="AE197" s="9">
        <f t="shared" si="40"/>
        <v>0</v>
      </c>
      <c r="AF197" s="9">
        <f t="shared" si="41"/>
        <v>0</v>
      </c>
      <c r="AG197" s="9">
        <f t="shared" si="42"/>
        <v>19714.902000000002</v>
      </c>
    </row>
    <row r="198" spans="1:33" ht="12" customHeight="1" x14ac:dyDescent="0.25">
      <c r="A198" s="10">
        <f t="shared" si="33"/>
        <v>194</v>
      </c>
      <c r="B198" s="7" t="s">
        <v>188</v>
      </c>
      <c r="C198" s="5">
        <f t="shared" si="43"/>
        <v>8415.1</v>
      </c>
      <c r="D198" s="6">
        <v>7709.4</v>
      </c>
      <c r="E198" s="6">
        <v>705.7</v>
      </c>
      <c r="F198" s="6">
        <v>5042</v>
      </c>
      <c r="G198" s="8">
        <v>39.520000000000003</v>
      </c>
      <c r="H198" s="16">
        <v>4.49</v>
      </c>
      <c r="I198" s="16">
        <v>7.61</v>
      </c>
      <c r="J198" s="16">
        <v>11.85</v>
      </c>
      <c r="K198" s="16">
        <v>6.1</v>
      </c>
      <c r="L198" s="16">
        <v>2.78</v>
      </c>
      <c r="M198" s="16">
        <v>1.6</v>
      </c>
      <c r="N198" s="16">
        <v>5.09</v>
      </c>
      <c r="O198" s="16">
        <v>0</v>
      </c>
      <c r="P198" s="8">
        <v>41.1</v>
      </c>
      <c r="Q198" s="16">
        <v>4.68</v>
      </c>
      <c r="R198" s="16">
        <v>7.92</v>
      </c>
      <c r="S198" s="16">
        <v>12.32</v>
      </c>
      <c r="T198" s="16">
        <v>6.34</v>
      </c>
      <c r="U198" s="16">
        <v>2.89</v>
      </c>
      <c r="V198" s="16">
        <v>1.66</v>
      </c>
      <c r="W198" s="16">
        <v>5.29</v>
      </c>
      <c r="X198" s="16">
        <v>0</v>
      </c>
      <c r="Y198" s="17">
        <f t="shared" si="34"/>
        <v>4070552.1720000003</v>
      </c>
      <c r="Z198" s="9">
        <f t="shared" si="35"/>
        <v>462998.80200000003</v>
      </c>
      <c r="AA198" s="9">
        <f t="shared" si="36"/>
        <v>784119.01800000004</v>
      </c>
      <c r="AB198" s="9">
        <f t="shared" si="37"/>
        <v>1220357.8020000001</v>
      </c>
      <c r="AC198" s="9">
        <f t="shared" si="38"/>
        <v>628103.06400000001</v>
      </c>
      <c r="AD198" s="9">
        <f t="shared" si="39"/>
        <v>286281.70200000005</v>
      </c>
      <c r="AE198" s="9">
        <f t="shared" si="40"/>
        <v>164599.35600000003</v>
      </c>
      <c r="AF198" s="9">
        <f t="shared" si="41"/>
        <v>524092.42800000001</v>
      </c>
      <c r="AG198" s="9">
        <f t="shared" si="42"/>
        <v>0</v>
      </c>
    </row>
    <row r="199" spans="1:33" ht="12" customHeight="1" x14ac:dyDescent="0.25">
      <c r="A199" s="10">
        <f t="shared" ref="A199:A231" si="44">A198+1</f>
        <v>195</v>
      </c>
      <c r="B199" s="7" t="s">
        <v>226</v>
      </c>
      <c r="C199" s="5">
        <f t="shared" si="43"/>
        <v>635.79999999999995</v>
      </c>
      <c r="D199" s="6">
        <v>635.79999999999995</v>
      </c>
      <c r="E199" s="6">
        <v>0</v>
      </c>
      <c r="F199" s="6">
        <v>74.2</v>
      </c>
      <c r="G199" s="8">
        <v>25.29</v>
      </c>
      <c r="H199" s="16">
        <v>4.32</v>
      </c>
      <c r="I199" s="16">
        <v>5.61</v>
      </c>
      <c r="J199" s="16">
        <v>7.16</v>
      </c>
      <c r="K199" s="16">
        <v>5.31</v>
      </c>
      <c r="L199" s="16">
        <v>2.67</v>
      </c>
      <c r="M199" s="16">
        <v>0</v>
      </c>
      <c r="N199" s="16">
        <v>0</v>
      </c>
      <c r="O199" s="16">
        <v>0.22</v>
      </c>
      <c r="P199" s="8">
        <v>25.29</v>
      </c>
      <c r="Q199" s="16">
        <v>4.32</v>
      </c>
      <c r="R199" s="16">
        <v>5.61</v>
      </c>
      <c r="S199" s="16">
        <v>7.16</v>
      </c>
      <c r="T199" s="16">
        <v>5.31</v>
      </c>
      <c r="U199" s="16">
        <v>2.67</v>
      </c>
      <c r="V199" s="16">
        <v>0</v>
      </c>
      <c r="W199" s="16">
        <v>0</v>
      </c>
      <c r="X199" s="16">
        <v>0.22</v>
      </c>
      <c r="Y199" s="17">
        <f t="shared" si="34"/>
        <v>192952.58399999997</v>
      </c>
      <c r="Z199" s="9">
        <f t="shared" si="35"/>
        <v>32959.872000000003</v>
      </c>
      <c r="AA199" s="9">
        <f t="shared" si="36"/>
        <v>42802.055999999997</v>
      </c>
      <c r="AB199" s="9">
        <f t="shared" si="37"/>
        <v>54627.935999999994</v>
      </c>
      <c r="AC199" s="9">
        <f t="shared" si="38"/>
        <v>40513.175999999992</v>
      </c>
      <c r="AD199" s="9">
        <f t="shared" si="39"/>
        <v>20371.031999999999</v>
      </c>
      <c r="AE199" s="9">
        <f t="shared" si="40"/>
        <v>0</v>
      </c>
      <c r="AF199" s="9">
        <f t="shared" si="41"/>
        <v>0</v>
      </c>
      <c r="AG199" s="9">
        <f t="shared" si="42"/>
        <v>1678.5120000000002</v>
      </c>
    </row>
    <row r="200" spans="1:33" ht="12" customHeight="1" x14ac:dyDescent="0.25">
      <c r="A200" s="10">
        <f t="shared" si="44"/>
        <v>196</v>
      </c>
      <c r="B200" s="7" t="s">
        <v>189</v>
      </c>
      <c r="C200" s="5">
        <f t="shared" si="43"/>
        <v>2472.5</v>
      </c>
      <c r="D200" s="6">
        <v>2472.5</v>
      </c>
      <c r="E200" s="6">
        <v>0</v>
      </c>
      <c r="F200" s="6">
        <v>220.8</v>
      </c>
      <c r="G200" s="8">
        <v>25.29</v>
      </c>
      <c r="H200" s="16">
        <v>4.32</v>
      </c>
      <c r="I200" s="16">
        <v>5.61</v>
      </c>
      <c r="J200" s="16">
        <v>7.16</v>
      </c>
      <c r="K200" s="16">
        <v>5.31</v>
      </c>
      <c r="L200" s="16">
        <v>2.67</v>
      </c>
      <c r="M200" s="16">
        <v>0</v>
      </c>
      <c r="N200" s="16">
        <v>0</v>
      </c>
      <c r="O200" s="16">
        <v>0.22</v>
      </c>
      <c r="P200" s="8">
        <v>25.29</v>
      </c>
      <c r="Q200" s="16">
        <v>4.32</v>
      </c>
      <c r="R200" s="16">
        <v>5.61</v>
      </c>
      <c r="S200" s="16">
        <v>7.16</v>
      </c>
      <c r="T200" s="16">
        <v>5.31</v>
      </c>
      <c r="U200" s="16">
        <v>2.67</v>
      </c>
      <c r="V200" s="16">
        <v>0</v>
      </c>
      <c r="W200" s="16">
        <v>0</v>
      </c>
      <c r="X200" s="16">
        <v>0.22</v>
      </c>
      <c r="Y200" s="17">
        <f t="shared" si="34"/>
        <v>750354.3</v>
      </c>
      <c r="Z200" s="9">
        <f t="shared" si="35"/>
        <v>128174.40000000001</v>
      </c>
      <c r="AA200" s="9">
        <f t="shared" si="36"/>
        <v>166448.70000000001</v>
      </c>
      <c r="AB200" s="9">
        <f t="shared" si="37"/>
        <v>212437.19999999998</v>
      </c>
      <c r="AC200" s="9">
        <f t="shared" si="38"/>
        <v>157547.69999999998</v>
      </c>
      <c r="AD200" s="9">
        <f t="shared" si="39"/>
        <v>79218.899999999994</v>
      </c>
      <c r="AE200" s="9">
        <f t="shared" si="40"/>
        <v>0</v>
      </c>
      <c r="AF200" s="9">
        <f t="shared" si="41"/>
        <v>0</v>
      </c>
      <c r="AG200" s="9">
        <f t="shared" si="42"/>
        <v>6527.4000000000005</v>
      </c>
    </row>
    <row r="201" spans="1:33" ht="12" customHeight="1" x14ac:dyDescent="0.25">
      <c r="A201" s="10">
        <f t="shared" si="44"/>
        <v>197</v>
      </c>
      <c r="B201" s="7" t="s">
        <v>190</v>
      </c>
      <c r="C201" s="5">
        <f t="shared" si="43"/>
        <v>632.29999999999995</v>
      </c>
      <c r="D201" s="6">
        <v>632.29999999999995</v>
      </c>
      <c r="E201" s="6">
        <v>0</v>
      </c>
      <c r="F201" s="6">
        <v>41.3</v>
      </c>
      <c r="G201" s="8">
        <v>25.29</v>
      </c>
      <c r="H201" s="16">
        <v>4.32</v>
      </c>
      <c r="I201" s="16">
        <v>5.61</v>
      </c>
      <c r="J201" s="16">
        <v>7.16</v>
      </c>
      <c r="K201" s="16">
        <v>5.31</v>
      </c>
      <c r="L201" s="16">
        <v>2.67</v>
      </c>
      <c r="M201" s="16">
        <v>0</v>
      </c>
      <c r="N201" s="16">
        <v>0</v>
      </c>
      <c r="O201" s="16">
        <v>0.22</v>
      </c>
      <c r="P201" s="8">
        <v>25.29</v>
      </c>
      <c r="Q201" s="16">
        <v>4.32</v>
      </c>
      <c r="R201" s="16">
        <v>5.61</v>
      </c>
      <c r="S201" s="16">
        <v>7.16</v>
      </c>
      <c r="T201" s="16">
        <v>5.31</v>
      </c>
      <c r="U201" s="16">
        <v>2.67</v>
      </c>
      <c r="V201" s="16">
        <v>0</v>
      </c>
      <c r="W201" s="16">
        <v>0</v>
      </c>
      <c r="X201" s="16">
        <v>0.22</v>
      </c>
      <c r="Y201" s="17">
        <f t="shared" si="34"/>
        <v>191890.40399999998</v>
      </c>
      <c r="Z201" s="9">
        <f t="shared" si="35"/>
        <v>32778.432000000001</v>
      </c>
      <c r="AA201" s="9">
        <f t="shared" si="36"/>
        <v>42566.436000000002</v>
      </c>
      <c r="AB201" s="9">
        <f t="shared" si="37"/>
        <v>54327.216</v>
      </c>
      <c r="AC201" s="9">
        <f t="shared" si="38"/>
        <v>40290.155999999995</v>
      </c>
      <c r="AD201" s="9">
        <f t="shared" si="39"/>
        <v>20258.891999999996</v>
      </c>
      <c r="AE201" s="9">
        <f t="shared" si="40"/>
        <v>0</v>
      </c>
      <c r="AF201" s="9">
        <f t="shared" si="41"/>
        <v>0</v>
      </c>
      <c r="AG201" s="9">
        <f t="shared" si="42"/>
        <v>1669.2719999999999</v>
      </c>
    </row>
    <row r="202" spans="1:33" ht="12" customHeight="1" x14ac:dyDescent="0.25">
      <c r="A202" s="10">
        <f t="shared" si="44"/>
        <v>198</v>
      </c>
      <c r="B202" s="7" t="s">
        <v>191</v>
      </c>
      <c r="C202" s="5">
        <f t="shared" si="43"/>
        <v>651.9</v>
      </c>
      <c r="D202" s="6">
        <v>651.9</v>
      </c>
      <c r="E202" s="6">
        <v>0</v>
      </c>
      <c r="F202" s="6">
        <v>53.7</v>
      </c>
      <c r="G202" s="8">
        <v>25.29</v>
      </c>
      <c r="H202" s="16">
        <v>4.32</v>
      </c>
      <c r="I202" s="16">
        <v>5.61</v>
      </c>
      <c r="J202" s="16">
        <v>7.16</v>
      </c>
      <c r="K202" s="16">
        <v>5.31</v>
      </c>
      <c r="L202" s="16">
        <v>2.67</v>
      </c>
      <c r="M202" s="16">
        <v>0</v>
      </c>
      <c r="N202" s="16">
        <v>0</v>
      </c>
      <c r="O202" s="16">
        <v>0.22</v>
      </c>
      <c r="P202" s="8">
        <v>25.29</v>
      </c>
      <c r="Q202" s="16">
        <v>4.32</v>
      </c>
      <c r="R202" s="16">
        <v>5.61</v>
      </c>
      <c r="S202" s="16">
        <v>7.16</v>
      </c>
      <c r="T202" s="16">
        <v>5.31</v>
      </c>
      <c r="U202" s="16">
        <v>2.67</v>
      </c>
      <c r="V202" s="16">
        <v>0</v>
      </c>
      <c r="W202" s="16">
        <v>0</v>
      </c>
      <c r="X202" s="16">
        <v>0.22</v>
      </c>
      <c r="Y202" s="17">
        <f t="shared" si="34"/>
        <v>197838.61199999999</v>
      </c>
      <c r="Z202" s="9">
        <f t="shared" si="35"/>
        <v>33794.495999999999</v>
      </c>
      <c r="AA202" s="9">
        <f t="shared" si="36"/>
        <v>43885.908000000003</v>
      </c>
      <c r="AB202" s="9">
        <f t="shared" si="37"/>
        <v>56011.248000000007</v>
      </c>
      <c r="AC202" s="9">
        <f t="shared" si="38"/>
        <v>41539.067999999992</v>
      </c>
      <c r="AD202" s="9">
        <f t="shared" si="39"/>
        <v>20886.875999999997</v>
      </c>
      <c r="AE202" s="9">
        <f t="shared" si="40"/>
        <v>0</v>
      </c>
      <c r="AF202" s="9">
        <f t="shared" si="41"/>
        <v>0</v>
      </c>
      <c r="AG202" s="9">
        <f t="shared" si="42"/>
        <v>1721.0160000000001</v>
      </c>
    </row>
    <row r="203" spans="1:33" ht="12" customHeight="1" x14ac:dyDescent="0.25">
      <c r="A203" s="10">
        <f t="shared" si="44"/>
        <v>199</v>
      </c>
      <c r="B203" s="7" t="s">
        <v>192</v>
      </c>
      <c r="C203" s="5">
        <f t="shared" si="43"/>
        <v>638.9</v>
      </c>
      <c r="D203" s="6">
        <v>638.9</v>
      </c>
      <c r="E203" s="6">
        <v>0</v>
      </c>
      <c r="F203" s="6">
        <v>53.7</v>
      </c>
      <c r="G203" s="8">
        <v>25.29</v>
      </c>
      <c r="H203" s="16">
        <v>4.32</v>
      </c>
      <c r="I203" s="16">
        <v>5.61</v>
      </c>
      <c r="J203" s="16">
        <v>7.16</v>
      </c>
      <c r="K203" s="16">
        <v>5.31</v>
      </c>
      <c r="L203" s="16">
        <v>2.67</v>
      </c>
      <c r="M203" s="16">
        <v>0</v>
      </c>
      <c r="N203" s="16">
        <v>0</v>
      </c>
      <c r="O203" s="16">
        <v>0.22</v>
      </c>
      <c r="P203" s="8">
        <v>25.29</v>
      </c>
      <c r="Q203" s="16">
        <v>4.32</v>
      </c>
      <c r="R203" s="16">
        <v>5.61</v>
      </c>
      <c r="S203" s="16">
        <v>7.16</v>
      </c>
      <c r="T203" s="16">
        <v>5.31</v>
      </c>
      <c r="U203" s="16">
        <v>2.67</v>
      </c>
      <c r="V203" s="16">
        <v>0</v>
      </c>
      <c r="W203" s="16">
        <v>0</v>
      </c>
      <c r="X203" s="16">
        <v>0.22</v>
      </c>
      <c r="Y203" s="17">
        <f t="shared" si="34"/>
        <v>193893.37199999997</v>
      </c>
      <c r="Z203" s="9">
        <f t="shared" si="35"/>
        <v>33120.576000000001</v>
      </c>
      <c r="AA203" s="9">
        <f t="shared" si="36"/>
        <v>43010.748000000007</v>
      </c>
      <c r="AB203" s="9">
        <f t="shared" si="37"/>
        <v>54894.288</v>
      </c>
      <c r="AC203" s="9">
        <f t="shared" si="38"/>
        <v>40710.707999999999</v>
      </c>
      <c r="AD203" s="9">
        <f t="shared" si="39"/>
        <v>20470.356</v>
      </c>
      <c r="AE203" s="9">
        <f t="shared" si="40"/>
        <v>0</v>
      </c>
      <c r="AF203" s="9">
        <f t="shared" si="41"/>
        <v>0</v>
      </c>
      <c r="AG203" s="9">
        <f t="shared" si="42"/>
        <v>1686.6959999999999</v>
      </c>
    </row>
    <row r="204" spans="1:33" ht="12" customHeight="1" x14ac:dyDescent="0.25">
      <c r="A204" s="10">
        <f t="shared" si="44"/>
        <v>200</v>
      </c>
      <c r="B204" s="7" t="s">
        <v>193</v>
      </c>
      <c r="C204" s="5">
        <f t="shared" si="43"/>
        <v>4850.6000000000004</v>
      </c>
      <c r="D204" s="6">
        <v>4091.4</v>
      </c>
      <c r="E204" s="6">
        <v>759.2</v>
      </c>
      <c r="F204" s="6">
        <v>370.5</v>
      </c>
      <c r="G204" s="8">
        <v>25.29</v>
      </c>
      <c r="H204" s="16">
        <v>4.32</v>
      </c>
      <c r="I204" s="16">
        <v>5.61</v>
      </c>
      <c r="J204" s="16">
        <v>7.16</v>
      </c>
      <c r="K204" s="16">
        <v>5.31</v>
      </c>
      <c r="L204" s="16">
        <v>2.67</v>
      </c>
      <c r="M204" s="16">
        <v>0</v>
      </c>
      <c r="N204" s="16">
        <v>0</v>
      </c>
      <c r="O204" s="16">
        <v>0.22</v>
      </c>
      <c r="P204" s="8">
        <v>25.29</v>
      </c>
      <c r="Q204" s="16">
        <v>4.32</v>
      </c>
      <c r="R204" s="16">
        <v>5.61</v>
      </c>
      <c r="S204" s="16">
        <v>7.16</v>
      </c>
      <c r="T204" s="16">
        <v>5.31</v>
      </c>
      <c r="U204" s="16">
        <v>2.67</v>
      </c>
      <c r="V204" s="16">
        <v>0</v>
      </c>
      <c r="W204" s="16">
        <v>0</v>
      </c>
      <c r="X204" s="16">
        <v>0.22</v>
      </c>
      <c r="Y204" s="17">
        <f t="shared" si="34"/>
        <v>1472060.088</v>
      </c>
      <c r="Z204" s="9">
        <f t="shared" si="35"/>
        <v>251455.10400000005</v>
      </c>
      <c r="AA204" s="9">
        <f t="shared" si="36"/>
        <v>326542.39199999999</v>
      </c>
      <c r="AB204" s="9">
        <f t="shared" si="37"/>
        <v>416763.55200000003</v>
      </c>
      <c r="AC204" s="9">
        <f t="shared" si="38"/>
        <v>309080.23200000002</v>
      </c>
      <c r="AD204" s="9">
        <f t="shared" si="39"/>
        <v>155413.22400000002</v>
      </c>
      <c r="AE204" s="9">
        <f t="shared" si="40"/>
        <v>0</v>
      </c>
      <c r="AF204" s="9">
        <f t="shared" si="41"/>
        <v>0</v>
      </c>
      <c r="AG204" s="9">
        <f t="shared" si="42"/>
        <v>12805.584000000001</v>
      </c>
    </row>
    <row r="205" spans="1:33" ht="12" customHeight="1" x14ac:dyDescent="0.25">
      <c r="A205" s="10">
        <f t="shared" si="44"/>
        <v>201</v>
      </c>
      <c r="B205" s="7" t="s">
        <v>194</v>
      </c>
      <c r="C205" s="5">
        <f t="shared" si="43"/>
        <v>637.70000000000005</v>
      </c>
      <c r="D205" s="6">
        <v>637.70000000000005</v>
      </c>
      <c r="E205" s="6">
        <v>0</v>
      </c>
      <c r="F205" s="6">
        <v>56</v>
      </c>
      <c r="G205" s="8">
        <v>25.29</v>
      </c>
      <c r="H205" s="16">
        <v>4.32</v>
      </c>
      <c r="I205" s="16">
        <v>5.61</v>
      </c>
      <c r="J205" s="16">
        <v>7.16</v>
      </c>
      <c r="K205" s="16">
        <v>5.31</v>
      </c>
      <c r="L205" s="16">
        <v>2.67</v>
      </c>
      <c r="M205" s="16">
        <v>0</v>
      </c>
      <c r="N205" s="16">
        <v>0</v>
      </c>
      <c r="O205" s="16">
        <v>0.22</v>
      </c>
      <c r="P205" s="8">
        <v>25.29</v>
      </c>
      <c r="Q205" s="16">
        <v>4.32</v>
      </c>
      <c r="R205" s="16">
        <v>5.61</v>
      </c>
      <c r="S205" s="16">
        <v>7.16</v>
      </c>
      <c r="T205" s="16">
        <v>5.31</v>
      </c>
      <c r="U205" s="16">
        <v>2.67</v>
      </c>
      <c r="V205" s="16">
        <v>0</v>
      </c>
      <c r="W205" s="16">
        <v>0</v>
      </c>
      <c r="X205" s="16">
        <v>0.22</v>
      </c>
      <c r="Y205" s="17">
        <f t="shared" si="34"/>
        <v>193529.196</v>
      </c>
      <c r="Z205" s="9">
        <f t="shared" si="35"/>
        <v>33058.368000000002</v>
      </c>
      <c r="AA205" s="9">
        <f t="shared" si="36"/>
        <v>42929.964000000007</v>
      </c>
      <c r="AB205" s="9">
        <f t="shared" si="37"/>
        <v>54791.184000000008</v>
      </c>
      <c r="AC205" s="9">
        <f t="shared" si="38"/>
        <v>40634.243999999999</v>
      </c>
      <c r="AD205" s="9">
        <f t="shared" si="39"/>
        <v>20431.908000000003</v>
      </c>
      <c r="AE205" s="9">
        <f t="shared" si="40"/>
        <v>0</v>
      </c>
      <c r="AF205" s="9">
        <f t="shared" si="41"/>
        <v>0</v>
      </c>
      <c r="AG205" s="9">
        <f t="shared" si="42"/>
        <v>1683.5280000000002</v>
      </c>
    </row>
    <row r="206" spans="1:33" ht="12" customHeight="1" x14ac:dyDescent="0.25">
      <c r="A206" s="10">
        <f t="shared" si="44"/>
        <v>202</v>
      </c>
      <c r="B206" s="7" t="s">
        <v>195</v>
      </c>
      <c r="C206" s="5">
        <f t="shared" si="43"/>
        <v>655.20000000000005</v>
      </c>
      <c r="D206" s="6">
        <v>655.20000000000005</v>
      </c>
      <c r="E206" s="6">
        <v>0</v>
      </c>
      <c r="F206" s="6">
        <v>56</v>
      </c>
      <c r="G206" s="8">
        <v>25.29</v>
      </c>
      <c r="H206" s="16">
        <v>4.32</v>
      </c>
      <c r="I206" s="16">
        <v>5.61</v>
      </c>
      <c r="J206" s="16">
        <v>7.16</v>
      </c>
      <c r="K206" s="16">
        <v>5.31</v>
      </c>
      <c r="L206" s="16">
        <v>2.67</v>
      </c>
      <c r="M206" s="16">
        <v>0</v>
      </c>
      <c r="N206" s="16">
        <v>0</v>
      </c>
      <c r="O206" s="16">
        <v>0.22</v>
      </c>
      <c r="P206" s="8">
        <v>25.29</v>
      </c>
      <c r="Q206" s="16">
        <v>4.32</v>
      </c>
      <c r="R206" s="16">
        <v>5.61</v>
      </c>
      <c r="S206" s="16">
        <v>7.16</v>
      </c>
      <c r="T206" s="16">
        <v>5.31</v>
      </c>
      <c r="U206" s="16">
        <v>2.67</v>
      </c>
      <c r="V206" s="16">
        <v>0</v>
      </c>
      <c r="W206" s="16">
        <v>0</v>
      </c>
      <c r="X206" s="16">
        <v>0.22</v>
      </c>
      <c r="Y206" s="17">
        <f t="shared" si="34"/>
        <v>198840.09600000002</v>
      </c>
      <c r="Z206" s="9">
        <f t="shared" si="35"/>
        <v>33965.568000000007</v>
      </c>
      <c r="AA206" s="9">
        <f t="shared" si="36"/>
        <v>44108.064000000006</v>
      </c>
      <c r="AB206" s="9">
        <f t="shared" si="37"/>
        <v>56294.784</v>
      </c>
      <c r="AC206" s="9">
        <f t="shared" si="38"/>
        <v>41749.343999999997</v>
      </c>
      <c r="AD206" s="9">
        <f t="shared" si="39"/>
        <v>20992.608</v>
      </c>
      <c r="AE206" s="9">
        <f t="shared" si="40"/>
        <v>0</v>
      </c>
      <c r="AF206" s="9">
        <f t="shared" si="41"/>
        <v>0</v>
      </c>
      <c r="AG206" s="9">
        <f t="shared" si="42"/>
        <v>1729.7280000000001</v>
      </c>
    </row>
    <row r="207" spans="1:33" ht="12" customHeight="1" x14ac:dyDescent="0.25">
      <c r="A207" s="10">
        <f t="shared" si="44"/>
        <v>203</v>
      </c>
      <c r="B207" s="7" t="s">
        <v>196</v>
      </c>
      <c r="C207" s="5">
        <f t="shared" si="43"/>
        <v>228.2</v>
      </c>
      <c r="D207" s="6">
        <v>228.2</v>
      </c>
      <c r="E207" s="6">
        <v>0</v>
      </c>
      <c r="F207" s="6">
        <v>0</v>
      </c>
      <c r="G207" s="8">
        <v>16.02</v>
      </c>
      <c r="H207" s="16">
        <v>0</v>
      </c>
      <c r="I207" s="16">
        <v>3.25</v>
      </c>
      <c r="J207" s="16">
        <v>6.72</v>
      </c>
      <c r="K207" s="16">
        <v>4</v>
      </c>
      <c r="L207" s="16">
        <v>2.0499999999999998</v>
      </c>
      <c r="M207" s="16">
        <v>0</v>
      </c>
      <c r="N207" s="16">
        <v>0</v>
      </c>
      <c r="O207" s="16">
        <v>0</v>
      </c>
      <c r="P207" s="8">
        <v>16.02</v>
      </c>
      <c r="Q207" s="16">
        <v>0</v>
      </c>
      <c r="R207" s="16">
        <v>3.25</v>
      </c>
      <c r="S207" s="16">
        <v>6.72</v>
      </c>
      <c r="T207" s="16">
        <v>4</v>
      </c>
      <c r="U207" s="16">
        <v>2.0499999999999998</v>
      </c>
      <c r="V207" s="16">
        <v>0</v>
      </c>
      <c r="W207" s="16">
        <v>0</v>
      </c>
      <c r="X207" s="16">
        <v>0</v>
      </c>
      <c r="Y207" s="17">
        <f t="shared" si="34"/>
        <v>43869.167999999998</v>
      </c>
      <c r="Z207" s="9">
        <f t="shared" si="35"/>
        <v>0</v>
      </c>
      <c r="AA207" s="9">
        <f t="shared" si="36"/>
        <v>8899.7999999999993</v>
      </c>
      <c r="AB207" s="9">
        <f t="shared" si="37"/>
        <v>18402.047999999999</v>
      </c>
      <c r="AC207" s="9">
        <f t="shared" si="38"/>
        <v>10953.599999999999</v>
      </c>
      <c r="AD207" s="9">
        <f t="shared" si="39"/>
        <v>5613.7199999999993</v>
      </c>
      <c r="AE207" s="9">
        <f t="shared" si="40"/>
        <v>0</v>
      </c>
      <c r="AF207" s="9">
        <f t="shared" si="41"/>
        <v>0</v>
      </c>
      <c r="AG207" s="9">
        <f t="shared" si="42"/>
        <v>0</v>
      </c>
    </row>
    <row r="208" spans="1:33" ht="12" customHeight="1" x14ac:dyDescent="0.25">
      <c r="A208" s="10">
        <f t="shared" si="44"/>
        <v>204</v>
      </c>
      <c r="B208" s="7" t="s">
        <v>197</v>
      </c>
      <c r="C208" s="5">
        <f t="shared" si="43"/>
        <v>4597.7</v>
      </c>
      <c r="D208" s="6">
        <v>4597.7</v>
      </c>
      <c r="E208" s="6">
        <v>0</v>
      </c>
      <c r="F208" s="6">
        <v>1142.4000000000001</v>
      </c>
      <c r="G208" s="8">
        <v>36.75</v>
      </c>
      <c r="H208" s="16">
        <v>4.0199999999999996</v>
      </c>
      <c r="I208" s="16">
        <v>7</v>
      </c>
      <c r="J208" s="16">
        <v>11</v>
      </c>
      <c r="K208" s="16">
        <v>5.4</v>
      </c>
      <c r="L208" s="16">
        <v>2.67</v>
      </c>
      <c r="M208" s="16">
        <v>1.54</v>
      </c>
      <c r="N208" s="16">
        <v>4.9000000000000004</v>
      </c>
      <c r="O208" s="16">
        <v>0.22</v>
      </c>
      <c r="P208" s="8">
        <v>36.75</v>
      </c>
      <c r="Q208" s="16">
        <v>4.0199999999999996</v>
      </c>
      <c r="R208" s="16">
        <v>7</v>
      </c>
      <c r="S208" s="16">
        <v>11</v>
      </c>
      <c r="T208" s="16">
        <v>5.4</v>
      </c>
      <c r="U208" s="16">
        <v>2.67</v>
      </c>
      <c r="V208" s="16">
        <v>1.54</v>
      </c>
      <c r="W208" s="16">
        <v>4.9000000000000004</v>
      </c>
      <c r="X208" s="16">
        <v>0.22</v>
      </c>
      <c r="Y208" s="17">
        <f t="shared" si="34"/>
        <v>2027585.7000000002</v>
      </c>
      <c r="Z208" s="9">
        <f t="shared" si="35"/>
        <v>221793.04799999995</v>
      </c>
      <c r="AA208" s="9">
        <f t="shared" si="36"/>
        <v>386206.8</v>
      </c>
      <c r="AB208" s="9">
        <f t="shared" si="37"/>
        <v>606896.39999999991</v>
      </c>
      <c r="AC208" s="9">
        <f t="shared" si="38"/>
        <v>297930.96000000002</v>
      </c>
      <c r="AD208" s="9">
        <f t="shared" si="39"/>
        <v>147310.30799999999</v>
      </c>
      <c r="AE208" s="9">
        <f t="shared" si="40"/>
        <v>84965.495999999999</v>
      </c>
      <c r="AF208" s="9">
        <f t="shared" si="41"/>
        <v>270344.76</v>
      </c>
      <c r="AG208" s="9">
        <f t="shared" si="42"/>
        <v>12137.928</v>
      </c>
    </row>
    <row r="209" spans="1:33" ht="12" customHeight="1" x14ac:dyDescent="0.25">
      <c r="A209" s="10">
        <f t="shared" si="44"/>
        <v>205</v>
      </c>
      <c r="B209" s="7" t="s">
        <v>198</v>
      </c>
      <c r="C209" s="5">
        <f t="shared" si="43"/>
        <v>6918.57</v>
      </c>
      <c r="D209" s="6">
        <v>6614.37</v>
      </c>
      <c r="E209" s="6">
        <v>304.2</v>
      </c>
      <c r="F209" s="6">
        <v>962.4</v>
      </c>
      <c r="G209" s="8">
        <v>36.54</v>
      </c>
      <c r="H209" s="16">
        <v>4.03</v>
      </c>
      <c r="I209" s="16">
        <v>7</v>
      </c>
      <c r="J209" s="16">
        <v>11</v>
      </c>
      <c r="K209" s="16">
        <v>5.4</v>
      </c>
      <c r="L209" s="16">
        <v>2.67</v>
      </c>
      <c r="M209" s="16">
        <v>1.54</v>
      </c>
      <c r="N209" s="16">
        <v>4.9000000000000004</v>
      </c>
      <c r="O209" s="16">
        <v>0</v>
      </c>
      <c r="P209" s="8">
        <v>36.54</v>
      </c>
      <c r="Q209" s="16">
        <v>4.03</v>
      </c>
      <c r="R209" s="16">
        <v>7</v>
      </c>
      <c r="S209" s="16">
        <v>11</v>
      </c>
      <c r="T209" s="16">
        <v>5.4</v>
      </c>
      <c r="U209" s="16">
        <v>2.67</v>
      </c>
      <c r="V209" s="16">
        <v>1.54</v>
      </c>
      <c r="W209" s="16">
        <v>4.9000000000000004</v>
      </c>
      <c r="X209" s="16">
        <v>0</v>
      </c>
      <c r="Y209" s="17">
        <f t="shared" si="34"/>
        <v>3033654.5735999998</v>
      </c>
      <c r="Z209" s="9">
        <f t="shared" si="35"/>
        <v>334582.04519999999</v>
      </c>
      <c r="AA209" s="9">
        <f t="shared" si="36"/>
        <v>581159.88</v>
      </c>
      <c r="AB209" s="9">
        <f t="shared" si="37"/>
        <v>913251.23999999987</v>
      </c>
      <c r="AC209" s="9">
        <f t="shared" si="38"/>
        <v>448323.33600000001</v>
      </c>
      <c r="AD209" s="9">
        <f t="shared" si="39"/>
        <v>221670.98279999997</v>
      </c>
      <c r="AE209" s="9">
        <f t="shared" si="40"/>
        <v>127855.17359999999</v>
      </c>
      <c r="AF209" s="9">
        <f t="shared" si="41"/>
        <v>406811.91600000003</v>
      </c>
      <c r="AG209" s="9">
        <f t="shared" si="42"/>
        <v>0</v>
      </c>
    </row>
    <row r="210" spans="1:33" ht="12" customHeight="1" x14ac:dyDescent="0.25">
      <c r="A210" s="10">
        <f t="shared" si="44"/>
        <v>206</v>
      </c>
      <c r="B210" s="7" t="s">
        <v>199</v>
      </c>
      <c r="C210" s="5">
        <f t="shared" si="43"/>
        <v>17414.100000000002</v>
      </c>
      <c r="D210" s="6">
        <v>16703.7</v>
      </c>
      <c r="E210" s="6">
        <v>710.4</v>
      </c>
      <c r="F210" s="6">
        <v>4474.6000000000004</v>
      </c>
      <c r="G210" s="8">
        <v>36.54</v>
      </c>
      <c r="H210" s="16">
        <v>4.03</v>
      </c>
      <c r="I210" s="16">
        <v>7</v>
      </c>
      <c r="J210" s="16">
        <v>11</v>
      </c>
      <c r="K210" s="16">
        <v>5.4</v>
      </c>
      <c r="L210" s="16">
        <v>2.67</v>
      </c>
      <c r="M210" s="16">
        <v>1.54</v>
      </c>
      <c r="N210" s="16">
        <v>4.9000000000000004</v>
      </c>
      <c r="O210" s="16">
        <v>0</v>
      </c>
      <c r="P210" s="8">
        <v>36.54</v>
      </c>
      <c r="Q210" s="16">
        <v>4.03</v>
      </c>
      <c r="R210" s="16">
        <v>7</v>
      </c>
      <c r="S210" s="16">
        <v>11</v>
      </c>
      <c r="T210" s="16">
        <v>5.4</v>
      </c>
      <c r="U210" s="16">
        <v>2.67</v>
      </c>
      <c r="V210" s="16">
        <v>1.54</v>
      </c>
      <c r="W210" s="16">
        <v>4.9000000000000004</v>
      </c>
      <c r="X210" s="16">
        <v>0</v>
      </c>
      <c r="Y210" s="17">
        <f t="shared" ref="Y210:Y231" si="45">$C210*G210*6+$C210*P210*6</f>
        <v>7635734.568</v>
      </c>
      <c r="Z210" s="9">
        <f t="shared" ref="Z210:Z231" si="46">$C210*H210*6+$C210*Q210*6</f>
        <v>842145.87600000016</v>
      </c>
      <c r="AA210" s="9">
        <f t="shared" ref="AA210:AA231" si="47">$C210*I210*6+$C210*R210*6</f>
        <v>1462784.4000000001</v>
      </c>
      <c r="AB210" s="9">
        <f t="shared" ref="AB210:AB231" si="48">$C210*J210*6+$C210*S210*6</f>
        <v>2298661.2000000002</v>
      </c>
      <c r="AC210" s="9">
        <f t="shared" ref="AC210:AC231" si="49">$C210*K210*6+$C210*T210*6</f>
        <v>1128433.6800000002</v>
      </c>
      <c r="AD210" s="9">
        <f t="shared" ref="AD210:AD231" si="50">$C210*L210*6+$C210*U210*6</f>
        <v>557947.76400000008</v>
      </c>
      <c r="AE210" s="9">
        <f t="shared" ref="AE210:AE231" si="51">$C210*M210*6+$C210*V210*6</f>
        <v>321812.56800000003</v>
      </c>
      <c r="AF210" s="9">
        <f t="shared" ref="AF210:AF231" si="52">$C210*N210*6+$C210*W210*6</f>
        <v>1023949.0800000001</v>
      </c>
      <c r="AG210" s="9">
        <f t="shared" ref="AG210:AG231" si="53">$C210*O210*6+$C210*X210*6</f>
        <v>0</v>
      </c>
    </row>
    <row r="211" spans="1:33" ht="12" customHeight="1" x14ac:dyDescent="0.25">
      <c r="A211" s="10">
        <f t="shared" si="44"/>
        <v>207</v>
      </c>
      <c r="B211" s="7" t="s">
        <v>200</v>
      </c>
      <c r="C211" s="5">
        <f t="shared" si="43"/>
        <v>8733.84</v>
      </c>
      <c r="D211" s="6">
        <v>8733.84</v>
      </c>
      <c r="E211" s="6">
        <v>0</v>
      </c>
      <c r="F211" s="6">
        <v>2063.9</v>
      </c>
      <c r="G211" s="8">
        <v>36.75</v>
      </c>
      <c r="H211" s="16">
        <v>4.0199999999999996</v>
      </c>
      <c r="I211" s="16">
        <v>7</v>
      </c>
      <c r="J211" s="16">
        <v>11</v>
      </c>
      <c r="K211" s="16">
        <v>5.4</v>
      </c>
      <c r="L211" s="16">
        <v>2.67</v>
      </c>
      <c r="M211" s="16">
        <v>1.54</v>
      </c>
      <c r="N211" s="16">
        <v>4.9000000000000004</v>
      </c>
      <c r="O211" s="16">
        <v>0.22</v>
      </c>
      <c r="P211" s="8">
        <v>36.75</v>
      </c>
      <c r="Q211" s="16">
        <v>4.0199999999999996</v>
      </c>
      <c r="R211" s="16">
        <v>7</v>
      </c>
      <c r="S211" s="16">
        <v>11</v>
      </c>
      <c r="T211" s="16">
        <v>5.4</v>
      </c>
      <c r="U211" s="16">
        <v>2.67</v>
      </c>
      <c r="V211" s="16">
        <v>1.54</v>
      </c>
      <c r="W211" s="16">
        <v>4.9000000000000004</v>
      </c>
      <c r="X211" s="16">
        <v>0.22</v>
      </c>
      <c r="Y211" s="17">
        <f t="shared" si="45"/>
        <v>3851623.44</v>
      </c>
      <c r="Z211" s="9">
        <f t="shared" si="46"/>
        <v>421320.4415999999</v>
      </c>
      <c r="AA211" s="9">
        <f t="shared" si="47"/>
        <v>733642.56</v>
      </c>
      <c r="AB211" s="9">
        <f t="shared" si="48"/>
        <v>1152866.8800000001</v>
      </c>
      <c r="AC211" s="9">
        <f t="shared" si="49"/>
        <v>565952.83200000005</v>
      </c>
      <c r="AD211" s="9">
        <f t="shared" si="50"/>
        <v>279832.23360000004</v>
      </c>
      <c r="AE211" s="9">
        <f t="shared" si="51"/>
        <v>161401.36320000002</v>
      </c>
      <c r="AF211" s="9">
        <f t="shared" si="52"/>
        <v>513549.79200000007</v>
      </c>
      <c r="AG211" s="9">
        <f t="shared" si="53"/>
        <v>23057.337599999999</v>
      </c>
    </row>
    <row r="212" spans="1:33" ht="12" customHeight="1" x14ac:dyDescent="0.25">
      <c r="A212" s="10">
        <f t="shared" si="44"/>
        <v>208</v>
      </c>
      <c r="B212" s="7" t="s">
        <v>201</v>
      </c>
      <c r="C212" s="5">
        <f t="shared" si="43"/>
        <v>9293.4900000000016</v>
      </c>
      <c r="D212" s="6">
        <v>8850.2900000000009</v>
      </c>
      <c r="E212" s="6">
        <v>443.2</v>
      </c>
      <c r="F212" s="6">
        <v>1859</v>
      </c>
      <c r="G212" s="8">
        <v>36.54</v>
      </c>
      <c r="H212" s="16">
        <v>4.03</v>
      </c>
      <c r="I212" s="16">
        <v>7</v>
      </c>
      <c r="J212" s="16">
        <v>11</v>
      </c>
      <c r="K212" s="16">
        <v>5.4</v>
      </c>
      <c r="L212" s="16">
        <v>2.67</v>
      </c>
      <c r="M212" s="16">
        <v>1.54</v>
      </c>
      <c r="N212" s="16">
        <v>4.9000000000000004</v>
      </c>
      <c r="O212" s="16">
        <v>0</v>
      </c>
      <c r="P212" s="8">
        <v>36.54</v>
      </c>
      <c r="Q212" s="16">
        <v>4.03</v>
      </c>
      <c r="R212" s="16">
        <v>7</v>
      </c>
      <c r="S212" s="16">
        <v>11</v>
      </c>
      <c r="T212" s="16">
        <v>5.4</v>
      </c>
      <c r="U212" s="16">
        <v>2.67</v>
      </c>
      <c r="V212" s="16">
        <v>1.54</v>
      </c>
      <c r="W212" s="16">
        <v>4.9000000000000004</v>
      </c>
      <c r="X212" s="16">
        <v>0</v>
      </c>
      <c r="Y212" s="17">
        <f t="shared" si="45"/>
        <v>4075009.4952000007</v>
      </c>
      <c r="Z212" s="9">
        <f t="shared" si="46"/>
        <v>449433.17640000011</v>
      </c>
      <c r="AA212" s="9">
        <f t="shared" si="47"/>
        <v>780653.16000000015</v>
      </c>
      <c r="AB212" s="9">
        <f t="shared" si="48"/>
        <v>1226740.6800000002</v>
      </c>
      <c r="AC212" s="9">
        <f t="shared" si="49"/>
        <v>602218.15200000012</v>
      </c>
      <c r="AD212" s="9">
        <f t="shared" si="50"/>
        <v>297763.41960000002</v>
      </c>
      <c r="AE212" s="9">
        <f t="shared" si="51"/>
        <v>171743.69520000005</v>
      </c>
      <c r="AF212" s="9">
        <f t="shared" si="52"/>
        <v>546457.21200000006</v>
      </c>
      <c r="AG212" s="9">
        <f t="shared" si="53"/>
        <v>0</v>
      </c>
    </row>
    <row r="213" spans="1:33" ht="12" customHeight="1" x14ac:dyDescent="0.25">
      <c r="A213" s="10">
        <f t="shared" si="44"/>
        <v>209</v>
      </c>
      <c r="B213" s="7" t="s">
        <v>202</v>
      </c>
      <c r="C213" s="5">
        <f t="shared" si="43"/>
        <v>3384.57</v>
      </c>
      <c r="D213" s="6">
        <v>3384.57</v>
      </c>
      <c r="E213" s="6">
        <v>0</v>
      </c>
      <c r="F213" s="6">
        <v>310.8</v>
      </c>
      <c r="G213" s="8">
        <v>25.29</v>
      </c>
      <c r="H213" s="16">
        <v>4.32</v>
      </c>
      <c r="I213" s="16">
        <v>5.61</v>
      </c>
      <c r="J213" s="16">
        <v>7.16</v>
      </c>
      <c r="K213" s="16">
        <v>5.31</v>
      </c>
      <c r="L213" s="16">
        <v>2.67</v>
      </c>
      <c r="M213" s="16">
        <v>0</v>
      </c>
      <c r="N213" s="16">
        <v>0</v>
      </c>
      <c r="O213" s="16">
        <v>0.22</v>
      </c>
      <c r="P213" s="8">
        <v>25.29</v>
      </c>
      <c r="Q213" s="16">
        <v>4.32</v>
      </c>
      <c r="R213" s="16">
        <v>5.61</v>
      </c>
      <c r="S213" s="16">
        <v>7.16</v>
      </c>
      <c r="T213" s="16">
        <v>5.31</v>
      </c>
      <c r="U213" s="16">
        <v>2.67</v>
      </c>
      <c r="V213" s="16">
        <v>0</v>
      </c>
      <c r="W213" s="16">
        <v>0</v>
      </c>
      <c r="X213" s="16">
        <v>0.22</v>
      </c>
      <c r="Y213" s="17">
        <f t="shared" si="45"/>
        <v>1027149.3036000001</v>
      </c>
      <c r="Z213" s="9">
        <f t="shared" si="46"/>
        <v>175456.10880000002</v>
      </c>
      <c r="AA213" s="9">
        <f t="shared" si="47"/>
        <v>227849.25240000003</v>
      </c>
      <c r="AB213" s="9">
        <f t="shared" si="48"/>
        <v>290802.25440000003</v>
      </c>
      <c r="AC213" s="9">
        <f t="shared" si="49"/>
        <v>215664.80040000001</v>
      </c>
      <c r="AD213" s="9">
        <f t="shared" si="50"/>
        <v>108441.62280000001</v>
      </c>
      <c r="AE213" s="9">
        <f t="shared" si="51"/>
        <v>0</v>
      </c>
      <c r="AF213" s="9">
        <f t="shared" si="52"/>
        <v>0</v>
      </c>
      <c r="AG213" s="9">
        <f t="shared" si="53"/>
        <v>8935.2648000000008</v>
      </c>
    </row>
    <row r="214" spans="1:33" ht="12" customHeight="1" x14ac:dyDescent="0.25">
      <c r="A214" s="10">
        <f t="shared" si="44"/>
        <v>210</v>
      </c>
      <c r="B214" s="7" t="s">
        <v>203</v>
      </c>
      <c r="C214" s="5">
        <f t="shared" si="43"/>
        <v>5287.11</v>
      </c>
      <c r="D214" s="6">
        <v>5287.11</v>
      </c>
      <c r="E214" s="6">
        <v>0</v>
      </c>
      <c r="F214" s="6">
        <v>1016.1</v>
      </c>
      <c r="G214" s="8">
        <v>36.54</v>
      </c>
      <c r="H214" s="16">
        <v>4.03</v>
      </c>
      <c r="I214" s="16">
        <v>7</v>
      </c>
      <c r="J214" s="16">
        <v>11</v>
      </c>
      <c r="K214" s="16">
        <v>5.4</v>
      </c>
      <c r="L214" s="16">
        <v>2.67</v>
      </c>
      <c r="M214" s="16">
        <v>1.54</v>
      </c>
      <c r="N214" s="16">
        <v>4.9000000000000004</v>
      </c>
      <c r="O214" s="16">
        <v>0</v>
      </c>
      <c r="P214" s="8">
        <v>36.54</v>
      </c>
      <c r="Q214" s="16">
        <v>4.03</v>
      </c>
      <c r="R214" s="16">
        <v>7</v>
      </c>
      <c r="S214" s="16">
        <v>11</v>
      </c>
      <c r="T214" s="16">
        <v>5.4</v>
      </c>
      <c r="U214" s="16">
        <v>2.67</v>
      </c>
      <c r="V214" s="16">
        <v>1.54</v>
      </c>
      <c r="W214" s="16">
        <v>4.9000000000000004</v>
      </c>
      <c r="X214" s="16">
        <v>0</v>
      </c>
      <c r="Y214" s="17">
        <f t="shared" si="45"/>
        <v>2318291.9927999997</v>
      </c>
      <c r="Z214" s="9">
        <f t="shared" si="46"/>
        <v>255684.63959999999</v>
      </c>
      <c r="AA214" s="9">
        <f t="shared" si="47"/>
        <v>444117.24</v>
      </c>
      <c r="AB214" s="9">
        <f t="shared" si="48"/>
        <v>697898.52</v>
      </c>
      <c r="AC214" s="9">
        <f t="shared" si="49"/>
        <v>342604.728</v>
      </c>
      <c r="AD214" s="9">
        <f t="shared" si="50"/>
        <v>169399.00439999998</v>
      </c>
      <c r="AE214" s="9">
        <f t="shared" si="51"/>
        <v>97705.792799999996</v>
      </c>
      <c r="AF214" s="9">
        <f t="shared" si="52"/>
        <v>310882.06799999997</v>
      </c>
      <c r="AG214" s="9">
        <f t="shared" si="53"/>
        <v>0</v>
      </c>
    </row>
    <row r="215" spans="1:33" s="2" customFormat="1" ht="12" customHeight="1" x14ac:dyDescent="0.25">
      <c r="A215" s="10">
        <f t="shared" si="44"/>
        <v>211</v>
      </c>
      <c r="B215" s="7" t="s">
        <v>204</v>
      </c>
      <c r="C215" s="5">
        <f t="shared" si="43"/>
        <v>5322.9</v>
      </c>
      <c r="D215" s="6">
        <v>5322.9</v>
      </c>
      <c r="E215" s="6">
        <v>0</v>
      </c>
      <c r="F215" s="6">
        <v>1014.6</v>
      </c>
      <c r="G215" s="8">
        <v>36.54</v>
      </c>
      <c r="H215" s="16">
        <v>4.03</v>
      </c>
      <c r="I215" s="16">
        <v>7</v>
      </c>
      <c r="J215" s="16">
        <v>11</v>
      </c>
      <c r="K215" s="16">
        <v>5.4</v>
      </c>
      <c r="L215" s="16">
        <v>2.67</v>
      </c>
      <c r="M215" s="16">
        <v>1.54</v>
      </c>
      <c r="N215" s="16">
        <v>4.9000000000000004</v>
      </c>
      <c r="O215" s="16">
        <v>0</v>
      </c>
      <c r="P215" s="8">
        <v>36.54</v>
      </c>
      <c r="Q215" s="16">
        <v>4.03</v>
      </c>
      <c r="R215" s="16">
        <v>7</v>
      </c>
      <c r="S215" s="16">
        <v>11</v>
      </c>
      <c r="T215" s="16">
        <v>5.4</v>
      </c>
      <c r="U215" s="16">
        <v>2.67</v>
      </c>
      <c r="V215" s="16">
        <v>1.54</v>
      </c>
      <c r="W215" s="16">
        <v>4.9000000000000004</v>
      </c>
      <c r="X215" s="16">
        <v>0</v>
      </c>
      <c r="Y215" s="17">
        <f t="shared" si="45"/>
        <v>2333985.1919999998</v>
      </c>
      <c r="Z215" s="9">
        <f t="shared" si="46"/>
        <v>257415.44400000002</v>
      </c>
      <c r="AA215" s="9">
        <f t="shared" si="47"/>
        <v>447123.6</v>
      </c>
      <c r="AB215" s="9">
        <f t="shared" si="48"/>
        <v>702622.79999999993</v>
      </c>
      <c r="AC215" s="9">
        <f t="shared" si="49"/>
        <v>344923.92</v>
      </c>
      <c r="AD215" s="9">
        <f t="shared" si="50"/>
        <v>170545.71599999999</v>
      </c>
      <c r="AE215" s="9">
        <f t="shared" si="51"/>
        <v>98367.191999999995</v>
      </c>
      <c r="AF215" s="9">
        <f t="shared" si="52"/>
        <v>312986.52</v>
      </c>
      <c r="AG215" s="9">
        <f t="shared" si="53"/>
        <v>0</v>
      </c>
    </row>
    <row r="216" spans="1:33" s="2" customFormat="1" ht="12" customHeight="1" x14ac:dyDescent="0.25">
      <c r="A216" s="10">
        <f t="shared" si="44"/>
        <v>212</v>
      </c>
      <c r="B216" s="7" t="s">
        <v>205</v>
      </c>
      <c r="C216" s="5">
        <f t="shared" si="43"/>
        <v>3694.7</v>
      </c>
      <c r="D216" s="6">
        <v>3694.7</v>
      </c>
      <c r="E216" s="6">
        <v>0</v>
      </c>
      <c r="F216" s="6">
        <v>1017.5</v>
      </c>
      <c r="G216" s="8">
        <v>39.520000000000003</v>
      </c>
      <c r="H216" s="16">
        <v>4.49</v>
      </c>
      <c r="I216" s="16">
        <v>7.61</v>
      </c>
      <c r="J216" s="16">
        <v>11.85</v>
      </c>
      <c r="K216" s="16">
        <v>6.1</v>
      </c>
      <c r="L216" s="16">
        <v>2.78</v>
      </c>
      <c r="M216" s="16">
        <v>1.6</v>
      </c>
      <c r="N216" s="16">
        <v>5.09</v>
      </c>
      <c r="O216" s="16">
        <v>0</v>
      </c>
      <c r="P216" s="8">
        <v>41.1</v>
      </c>
      <c r="Q216" s="16">
        <v>4.68</v>
      </c>
      <c r="R216" s="16">
        <v>7.92</v>
      </c>
      <c r="S216" s="16">
        <v>12.32</v>
      </c>
      <c r="T216" s="16">
        <v>6.34</v>
      </c>
      <c r="U216" s="16">
        <v>2.89</v>
      </c>
      <c r="V216" s="16">
        <v>1.66</v>
      </c>
      <c r="W216" s="16">
        <v>5.29</v>
      </c>
      <c r="X216" s="16">
        <v>0</v>
      </c>
      <c r="Y216" s="17">
        <f t="shared" si="45"/>
        <v>1787200.284</v>
      </c>
      <c r="Z216" s="9">
        <f t="shared" si="46"/>
        <v>203282.39400000003</v>
      </c>
      <c r="AA216" s="9">
        <f t="shared" si="47"/>
        <v>344272.14599999995</v>
      </c>
      <c r="AB216" s="9">
        <f t="shared" si="48"/>
        <v>535805.39399999997</v>
      </c>
      <c r="AC216" s="9">
        <f t="shared" si="49"/>
        <v>275772.40799999994</v>
      </c>
      <c r="AD216" s="9">
        <f t="shared" si="50"/>
        <v>125693.69399999999</v>
      </c>
      <c r="AE216" s="9">
        <f t="shared" si="51"/>
        <v>72268.331999999995</v>
      </c>
      <c r="AF216" s="9">
        <f t="shared" si="52"/>
        <v>230105.91599999997</v>
      </c>
      <c r="AG216" s="9">
        <f t="shared" si="53"/>
        <v>0</v>
      </c>
    </row>
    <row r="217" spans="1:33" s="2" customFormat="1" ht="12" customHeight="1" x14ac:dyDescent="0.25">
      <c r="A217" s="10">
        <f t="shared" si="44"/>
        <v>213</v>
      </c>
      <c r="B217" s="7" t="s">
        <v>206</v>
      </c>
      <c r="C217" s="5">
        <f t="shared" si="43"/>
        <v>2068.33</v>
      </c>
      <c r="D217" s="6">
        <v>2068.33</v>
      </c>
      <c r="E217" s="6">
        <v>0</v>
      </c>
      <c r="F217" s="6">
        <v>257.7</v>
      </c>
      <c r="G217" s="8">
        <v>19.64</v>
      </c>
      <c r="H217" s="16">
        <v>3.02</v>
      </c>
      <c r="I217" s="16">
        <v>4</v>
      </c>
      <c r="J217" s="16">
        <v>6.16</v>
      </c>
      <c r="K217" s="16">
        <v>4.1900000000000004</v>
      </c>
      <c r="L217" s="16">
        <v>2.0499999999999998</v>
      </c>
      <c r="M217" s="16">
        <v>0</v>
      </c>
      <c r="N217" s="16">
        <v>0</v>
      </c>
      <c r="O217" s="16">
        <v>0.22</v>
      </c>
      <c r="P217" s="8">
        <v>19.64</v>
      </c>
      <c r="Q217" s="16">
        <v>3.02</v>
      </c>
      <c r="R217" s="16">
        <v>4</v>
      </c>
      <c r="S217" s="16">
        <v>6.16</v>
      </c>
      <c r="T217" s="16">
        <v>4.1900000000000004</v>
      </c>
      <c r="U217" s="16">
        <v>2.0499999999999998</v>
      </c>
      <c r="V217" s="16">
        <v>0</v>
      </c>
      <c r="W217" s="16">
        <v>0</v>
      </c>
      <c r="X217" s="16">
        <v>0.22</v>
      </c>
      <c r="Y217" s="17">
        <f t="shared" si="45"/>
        <v>487464.01439999999</v>
      </c>
      <c r="Z217" s="9">
        <f t="shared" si="46"/>
        <v>74956.279200000004</v>
      </c>
      <c r="AA217" s="9">
        <f t="shared" si="47"/>
        <v>99279.84</v>
      </c>
      <c r="AB217" s="9">
        <f t="shared" si="48"/>
        <v>152890.95360000001</v>
      </c>
      <c r="AC217" s="9">
        <f t="shared" si="49"/>
        <v>103995.6324</v>
      </c>
      <c r="AD217" s="9">
        <f t="shared" si="50"/>
        <v>50880.917999999991</v>
      </c>
      <c r="AE217" s="9">
        <f t="shared" si="51"/>
        <v>0</v>
      </c>
      <c r="AF217" s="9">
        <f t="shared" si="52"/>
        <v>0</v>
      </c>
      <c r="AG217" s="9">
        <f t="shared" si="53"/>
        <v>5460.3912</v>
      </c>
    </row>
    <row r="218" spans="1:33" s="2" customFormat="1" ht="12" customHeight="1" x14ac:dyDescent="0.25">
      <c r="A218" s="10">
        <f t="shared" si="44"/>
        <v>214</v>
      </c>
      <c r="B218" s="7" t="s">
        <v>207</v>
      </c>
      <c r="C218" s="5">
        <f t="shared" si="43"/>
        <v>3375.49</v>
      </c>
      <c r="D218" s="6">
        <v>3375.49</v>
      </c>
      <c r="E218" s="6">
        <v>0</v>
      </c>
      <c r="F218" s="6">
        <v>301.2</v>
      </c>
      <c r="G218" s="8">
        <v>19.64</v>
      </c>
      <c r="H218" s="16">
        <v>3.02</v>
      </c>
      <c r="I218" s="16">
        <v>4</v>
      </c>
      <c r="J218" s="16">
        <v>6.16</v>
      </c>
      <c r="K218" s="16">
        <v>4.1900000000000004</v>
      </c>
      <c r="L218" s="16">
        <v>2.0499999999999998</v>
      </c>
      <c r="M218" s="16">
        <v>0</v>
      </c>
      <c r="N218" s="16">
        <v>0</v>
      </c>
      <c r="O218" s="16">
        <v>0.22</v>
      </c>
      <c r="P218" s="8">
        <v>19.64</v>
      </c>
      <c r="Q218" s="16">
        <v>3.02</v>
      </c>
      <c r="R218" s="16">
        <v>4</v>
      </c>
      <c r="S218" s="16">
        <v>6.16</v>
      </c>
      <c r="T218" s="16">
        <v>4.1900000000000004</v>
      </c>
      <c r="U218" s="16">
        <v>2.0499999999999998</v>
      </c>
      <c r="V218" s="16">
        <v>0</v>
      </c>
      <c r="W218" s="16">
        <v>0</v>
      </c>
      <c r="X218" s="16">
        <v>0.22</v>
      </c>
      <c r="Y218" s="17">
        <f t="shared" si="45"/>
        <v>795535.4831999999</v>
      </c>
      <c r="Z218" s="9">
        <f t="shared" si="46"/>
        <v>122327.75759999998</v>
      </c>
      <c r="AA218" s="9">
        <f t="shared" si="47"/>
        <v>162023.51999999999</v>
      </c>
      <c r="AB218" s="9">
        <f t="shared" si="48"/>
        <v>249516.22080000001</v>
      </c>
      <c r="AC218" s="9">
        <f t="shared" si="49"/>
        <v>169719.6372</v>
      </c>
      <c r="AD218" s="9">
        <f t="shared" si="50"/>
        <v>83037.053999999989</v>
      </c>
      <c r="AE218" s="9">
        <f t="shared" si="51"/>
        <v>0</v>
      </c>
      <c r="AF218" s="9">
        <f t="shared" si="52"/>
        <v>0</v>
      </c>
      <c r="AG218" s="9">
        <f t="shared" si="53"/>
        <v>8911.2936000000009</v>
      </c>
    </row>
    <row r="219" spans="1:33" s="2" customFormat="1" ht="12" customHeight="1" x14ac:dyDescent="0.25">
      <c r="A219" s="10">
        <f t="shared" si="44"/>
        <v>215</v>
      </c>
      <c r="B219" s="7" t="s">
        <v>208</v>
      </c>
      <c r="C219" s="5">
        <f t="shared" si="43"/>
        <v>3804.87</v>
      </c>
      <c r="D219" s="6">
        <v>3747.77</v>
      </c>
      <c r="E219" s="6">
        <v>57.1</v>
      </c>
      <c r="F219" s="6">
        <v>483.3</v>
      </c>
      <c r="G219" s="8">
        <v>32.07</v>
      </c>
      <c r="H219" s="16">
        <v>4.03</v>
      </c>
      <c r="I219" s="16">
        <v>5.61</v>
      </c>
      <c r="J219" s="16">
        <v>7.92</v>
      </c>
      <c r="K219" s="16">
        <v>5.4</v>
      </c>
      <c r="L219" s="16">
        <v>2.67</v>
      </c>
      <c r="M219" s="16">
        <v>1.54</v>
      </c>
      <c r="N219" s="16">
        <v>4.9000000000000004</v>
      </c>
      <c r="O219" s="16">
        <v>0</v>
      </c>
      <c r="P219" s="8">
        <v>32.07</v>
      </c>
      <c r="Q219" s="16">
        <v>4.03</v>
      </c>
      <c r="R219" s="16">
        <v>5.61</v>
      </c>
      <c r="S219" s="16">
        <v>7.92</v>
      </c>
      <c r="T219" s="16">
        <v>5.4</v>
      </c>
      <c r="U219" s="16">
        <v>2.67</v>
      </c>
      <c r="V219" s="16">
        <v>1.54</v>
      </c>
      <c r="W219" s="16">
        <v>4.9000000000000004</v>
      </c>
      <c r="X219" s="16">
        <v>0</v>
      </c>
      <c r="Y219" s="17">
        <f t="shared" si="45"/>
        <v>1464266.1708</v>
      </c>
      <c r="Z219" s="9">
        <f t="shared" si="46"/>
        <v>184003.51320000002</v>
      </c>
      <c r="AA219" s="9">
        <f t="shared" si="47"/>
        <v>256143.84840000002</v>
      </c>
      <c r="AB219" s="9">
        <f t="shared" si="48"/>
        <v>361614.84480000002</v>
      </c>
      <c r="AC219" s="9">
        <f t="shared" si="49"/>
        <v>246555.57600000003</v>
      </c>
      <c r="AD219" s="9">
        <f t="shared" si="50"/>
        <v>121908.03479999999</v>
      </c>
      <c r="AE219" s="9">
        <f t="shared" si="51"/>
        <v>70313.997600000002</v>
      </c>
      <c r="AF219" s="9">
        <f t="shared" si="52"/>
        <v>223726.35600000003</v>
      </c>
      <c r="AG219" s="9">
        <f t="shared" si="53"/>
        <v>0</v>
      </c>
    </row>
    <row r="220" spans="1:33" s="2" customFormat="1" ht="12" customHeight="1" x14ac:dyDescent="0.25">
      <c r="A220" s="10">
        <f t="shared" si="44"/>
        <v>216</v>
      </c>
      <c r="B220" s="7" t="s">
        <v>209</v>
      </c>
      <c r="C220" s="5">
        <f t="shared" si="43"/>
        <v>856.1</v>
      </c>
      <c r="D220" s="6">
        <v>770.6</v>
      </c>
      <c r="E220" s="6">
        <v>85.5</v>
      </c>
      <c r="F220" s="6">
        <v>166.1</v>
      </c>
      <c r="G220" s="8">
        <v>19.37</v>
      </c>
      <c r="H220" s="16">
        <v>2.86</v>
      </c>
      <c r="I220" s="16">
        <v>3.7399999999999998</v>
      </c>
      <c r="J220" s="16">
        <v>6.5</v>
      </c>
      <c r="K220" s="16">
        <v>4</v>
      </c>
      <c r="L220" s="16">
        <v>2.0499999999999998</v>
      </c>
      <c r="M220" s="16">
        <v>0</v>
      </c>
      <c r="N220" s="16">
        <v>0</v>
      </c>
      <c r="O220" s="16">
        <v>0.22</v>
      </c>
      <c r="P220" s="8">
        <v>19.37</v>
      </c>
      <c r="Q220" s="16">
        <v>2.86</v>
      </c>
      <c r="R220" s="16">
        <v>3.7399999999999998</v>
      </c>
      <c r="S220" s="16">
        <v>6.5</v>
      </c>
      <c r="T220" s="16">
        <v>4</v>
      </c>
      <c r="U220" s="16">
        <v>2.0499999999999998</v>
      </c>
      <c r="V220" s="16">
        <v>0</v>
      </c>
      <c r="W220" s="16">
        <v>0</v>
      </c>
      <c r="X220" s="16">
        <v>0.22</v>
      </c>
      <c r="Y220" s="17">
        <f t="shared" si="45"/>
        <v>198991.88400000002</v>
      </c>
      <c r="Z220" s="9">
        <f t="shared" si="46"/>
        <v>29381.351999999999</v>
      </c>
      <c r="AA220" s="9">
        <f t="shared" si="47"/>
        <v>38421.767999999996</v>
      </c>
      <c r="AB220" s="9">
        <f t="shared" si="48"/>
        <v>66775.8</v>
      </c>
      <c r="AC220" s="9">
        <f t="shared" si="49"/>
        <v>41092.800000000003</v>
      </c>
      <c r="AD220" s="9">
        <f t="shared" si="50"/>
        <v>21060.059999999998</v>
      </c>
      <c r="AE220" s="9">
        <f t="shared" si="51"/>
        <v>0</v>
      </c>
      <c r="AF220" s="9">
        <f t="shared" si="52"/>
        <v>0</v>
      </c>
      <c r="AG220" s="9">
        <f t="shared" si="53"/>
        <v>2260.1040000000003</v>
      </c>
    </row>
    <row r="221" spans="1:33" s="2" customFormat="1" ht="12" customHeight="1" x14ac:dyDescent="0.25">
      <c r="A221" s="10">
        <f t="shared" si="44"/>
        <v>217</v>
      </c>
      <c r="B221" s="7" t="s">
        <v>210</v>
      </c>
      <c r="C221" s="5">
        <f t="shared" si="43"/>
        <v>769.27</v>
      </c>
      <c r="D221" s="6">
        <v>769.27</v>
      </c>
      <c r="E221" s="6">
        <v>0</v>
      </c>
      <c r="F221" s="6">
        <v>126.6</v>
      </c>
      <c r="G221" s="8">
        <v>19.37</v>
      </c>
      <c r="H221" s="16">
        <v>2.86</v>
      </c>
      <c r="I221" s="16">
        <v>3.7399999999999998</v>
      </c>
      <c r="J221" s="16">
        <v>6.5</v>
      </c>
      <c r="K221" s="16">
        <v>4</v>
      </c>
      <c r="L221" s="16">
        <v>2.0499999999999998</v>
      </c>
      <c r="M221" s="16">
        <v>0</v>
      </c>
      <c r="N221" s="16">
        <v>0</v>
      </c>
      <c r="O221" s="16">
        <v>0.22</v>
      </c>
      <c r="P221" s="8">
        <v>19.37</v>
      </c>
      <c r="Q221" s="16">
        <v>2.86</v>
      </c>
      <c r="R221" s="16">
        <v>3.7399999999999998</v>
      </c>
      <c r="S221" s="16">
        <v>6.5</v>
      </c>
      <c r="T221" s="16">
        <v>4</v>
      </c>
      <c r="U221" s="16">
        <v>2.0499999999999998</v>
      </c>
      <c r="V221" s="16">
        <v>0</v>
      </c>
      <c r="W221" s="16">
        <v>0</v>
      </c>
      <c r="X221" s="16">
        <v>0.22</v>
      </c>
      <c r="Y221" s="17">
        <f t="shared" si="45"/>
        <v>178809.1188</v>
      </c>
      <c r="Z221" s="9">
        <f t="shared" si="46"/>
        <v>26401.346400000002</v>
      </c>
      <c r="AA221" s="9">
        <f t="shared" si="47"/>
        <v>34524.837599999999</v>
      </c>
      <c r="AB221" s="9">
        <f t="shared" si="48"/>
        <v>60003.06</v>
      </c>
      <c r="AC221" s="9">
        <f t="shared" si="49"/>
        <v>36924.959999999999</v>
      </c>
      <c r="AD221" s="9">
        <f t="shared" si="50"/>
        <v>18924.041999999998</v>
      </c>
      <c r="AE221" s="9">
        <f t="shared" si="51"/>
        <v>0</v>
      </c>
      <c r="AF221" s="9">
        <f t="shared" si="52"/>
        <v>0</v>
      </c>
      <c r="AG221" s="9">
        <f t="shared" si="53"/>
        <v>2030.8727999999999</v>
      </c>
    </row>
    <row r="222" spans="1:33" s="2" customFormat="1" ht="12" customHeight="1" x14ac:dyDescent="0.25">
      <c r="A222" s="10">
        <f t="shared" si="44"/>
        <v>218</v>
      </c>
      <c r="B222" s="7" t="s">
        <v>211</v>
      </c>
      <c r="C222" s="5">
        <f t="shared" si="43"/>
        <v>894.63</v>
      </c>
      <c r="D222" s="6">
        <v>894.63</v>
      </c>
      <c r="E222" s="6">
        <v>0</v>
      </c>
      <c r="F222" s="6">
        <v>129.9</v>
      </c>
      <c r="G222" s="8">
        <v>19.37</v>
      </c>
      <c r="H222" s="16">
        <v>2.86</v>
      </c>
      <c r="I222" s="16">
        <v>3.7399999999999998</v>
      </c>
      <c r="J222" s="16">
        <v>6.5</v>
      </c>
      <c r="K222" s="16">
        <v>4</v>
      </c>
      <c r="L222" s="16">
        <v>2.0499999999999998</v>
      </c>
      <c r="M222" s="16">
        <v>0</v>
      </c>
      <c r="N222" s="16">
        <v>0</v>
      </c>
      <c r="O222" s="16">
        <v>0.22</v>
      </c>
      <c r="P222" s="8">
        <v>19.37</v>
      </c>
      <c r="Q222" s="16">
        <v>2.86</v>
      </c>
      <c r="R222" s="16">
        <v>3.7399999999999998</v>
      </c>
      <c r="S222" s="16">
        <v>6.5</v>
      </c>
      <c r="T222" s="16">
        <v>4</v>
      </c>
      <c r="U222" s="16">
        <v>2.0499999999999998</v>
      </c>
      <c r="V222" s="16">
        <v>0</v>
      </c>
      <c r="W222" s="16">
        <v>0</v>
      </c>
      <c r="X222" s="16">
        <v>0.22</v>
      </c>
      <c r="Y222" s="17">
        <f t="shared" si="45"/>
        <v>207947.79720000003</v>
      </c>
      <c r="Z222" s="9">
        <f t="shared" si="46"/>
        <v>30703.7016</v>
      </c>
      <c r="AA222" s="9">
        <f t="shared" si="47"/>
        <v>40150.994399999996</v>
      </c>
      <c r="AB222" s="9">
        <f t="shared" si="48"/>
        <v>69781.14</v>
      </c>
      <c r="AC222" s="9">
        <f t="shared" si="49"/>
        <v>42942.239999999998</v>
      </c>
      <c r="AD222" s="9">
        <f t="shared" si="50"/>
        <v>22007.897999999997</v>
      </c>
      <c r="AE222" s="9">
        <f t="shared" si="51"/>
        <v>0</v>
      </c>
      <c r="AF222" s="9">
        <f t="shared" si="52"/>
        <v>0</v>
      </c>
      <c r="AG222" s="9">
        <f t="shared" si="53"/>
        <v>2361.8231999999998</v>
      </c>
    </row>
    <row r="223" spans="1:33" s="2" customFormat="1" ht="12" customHeight="1" x14ac:dyDescent="0.25">
      <c r="A223" s="10">
        <f t="shared" si="44"/>
        <v>219</v>
      </c>
      <c r="B223" s="7" t="s">
        <v>212</v>
      </c>
      <c r="C223" s="5">
        <f t="shared" si="43"/>
        <v>5793.9</v>
      </c>
      <c r="D223" s="6">
        <v>5728.2</v>
      </c>
      <c r="E223" s="6">
        <v>65.7</v>
      </c>
      <c r="F223" s="6">
        <v>1583.5</v>
      </c>
      <c r="G223" s="8">
        <v>32.07</v>
      </c>
      <c r="H223" s="16">
        <v>4.03</v>
      </c>
      <c r="I223" s="16">
        <v>5.61</v>
      </c>
      <c r="J223" s="16">
        <v>7.92</v>
      </c>
      <c r="K223" s="16">
        <v>5.4</v>
      </c>
      <c r="L223" s="16">
        <v>2.67</v>
      </c>
      <c r="M223" s="16">
        <v>1.54</v>
      </c>
      <c r="N223" s="16">
        <v>4.9000000000000004</v>
      </c>
      <c r="O223" s="16">
        <v>0</v>
      </c>
      <c r="P223" s="8">
        <v>32.07</v>
      </c>
      <c r="Q223" s="16">
        <v>4.03</v>
      </c>
      <c r="R223" s="16">
        <v>5.61</v>
      </c>
      <c r="S223" s="16">
        <v>7.92</v>
      </c>
      <c r="T223" s="16">
        <v>5.4</v>
      </c>
      <c r="U223" s="16">
        <v>2.67</v>
      </c>
      <c r="V223" s="16">
        <v>1.54</v>
      </c>
      <c r="W223" s="16">
        <v>4.9000000000000004</v>
      </c>
      <c r="X223" s="16">
        <v>0</v>
      </c>
      <c r="Y223" s="17">
        <f t="shared" si="45"/>
        <v>2229724.4759999998</v>
      </c>
      <c r="Z223" s="9">
        <f t="shared" si="46"/>
        <v>280193.00400000002</v>
      </c>
      <c r="AA223" s="9">
        <f t="shared" si="47"/>
        <v>390045.348</v>
      </c>
      <c r="AB223" s="9">
        <f t="shared" si="48"/>
        <v>550652.25599999994</v>
      </c>
      <c r="AC223" s="9">
        <f t="shared" si="49"/>
        <v>375444.72000000003</v>
      </c>
      <c r="AD223" s="9">
        <f t="shared" si="50"/>
        <v>185636.55599999998</v>
      </c>
      <c r="AE223" s="9">
        <f t="shared" si="51"/>
        <v>107071.272</v>
      </c>
      <c r="AF223" s="9">
        <f t="shared" si="52"/>
        <v>340681.32</v>
      </c>
      <c r="AG223" s="9">
        <f t="shared" si="53"/>
        <v>0</v>
      </c>
    </row>
    <row r="224" spans="1:33" s="2" customFormat="1" ht="12" customHeight="1" x14ac:dyDescent="0.25">
      <c r="A224" s="10">
        <f t="shared" si="44"/>
        <v>220</v>
      </c>
      <c r="B224" s="7" t="s">
        <v>213</v>
      </c>
      <c r="C224" s="5">
        <f t="shared" si="43"/>
        <v>2479.9</v>
      </c>
      <c r="D224" s="6">
        <v>2479.9</v>
      </c>
      <c r="E224" s="6">
        <v>0</v>
      </c>
      <c r="F224" s="6">
        <v>255</v>
      </c>
      <c r="G224" s="8">
        <v>23.45</v>
      </c>
      <c r="H224" s="16">
        <v>4.32</v>
      </c>
      <c r="I224" s="16">
        <v>4.8899999999999997</v>
      </c>
      <c r="J224" s="16">
        <v>7.16</v>
      </c>
      <c r="K224" s="16">
        <v>4.1900000000000004</v>
      </c>
      <c r="L224" s="16">
        <v>2.67</v>
      </c>
      <c r="M224" s="16">
        <v>0</v>
      </c>
      <c r="N224" s="16">
        <v>0</v>
      </c>
      <c r="O224" s="16">
        <v>0.22</v>
      </c>
      <c r="P224" s="8">
        <v>23.45</v>
      </c>
      <c r="Q224" s="16">
        <v>4.32</v>
      </c>
      <c r="R224" s="16">
        <v>4.8899999999999997</v>
      </c>
      <c r="S224" s="16">
        <v>7.16</v>
      </c>
      <c r="T224" s="16">
        <v>4.1900000000000004</v>
      </c>
      <c r="U224" s="16">
        <v>2.67</v>
      </c>
      <c r="V224" s="16">
        <v>0</v>
      </c>
      <c r="W224" s="16">
        <v>0</v>
      </c>
      <c r="X224" s="16">
        <v>0.22</v>
      </c>
      <c r="Y224" s="17">
        <f t="shared" si="45"/>
        <v>697843.86</v>
      </c>
      <c r="Z224" s="9">
        <f t="shared" si="46"/>
        <v>128558.01600000002</v>
      </c>
      <c r="AA224" s="9">
        <f t="shared" si="47"/>
        <v>145520.53200000001</v>
      </c>
      <c r="AB224" s="9">
        <f t="shared" si="48"/>
        <v>213073.00800000003</v>
      </c>
      <c r="AC224" s="9">
        <f t="shared" si="49"/>
        <v>124689.372</v>
      </c>
      <c r="AD224" s="9">
        <f t="shared" si="50"/>
        <v>79455.995999999999</v>
      </c>
      <c r="AE224" s="9">
        <f t="shared" si="51"/>
        <v>0</v>
      </c>
      <c r="AF224" s="9">
        <f t="shared" si="52"/>
        <v>0</v>
      </c>
      <c r="AG224" s="9">
        <f t="shared" si="53"/>
        <v>6546.9359999999997</v>
      </c>
    </row>
    <row r="225" spans="1:33" s="2" customFormat="1" ht="12" customHeight="1" x14ac:dyDescent="0.25">
      <c r="A225" s="10">
        <f t="shared" si="44"/>
        <v>221</v>
      </c>
      <c r="B225" s="7" t="s">
        <v>214</v>
      </c>
      <c r="C225" s="5">
        <f t="shared" si="43"/>
        <v>2720.4</v>
      </c>
      <c r="D225" s="6">
        <v>2529.6</v>
      </c>
      <c r="E225" s="6">
        <v>190.8</v>
      </c>
      <c r="F225" s="6">
        <v>221.4</v>
      </c>
      <c r="G225" s="8">
        <v>23.45</v>
      </c>
      <c r="H225" s="16">
        <v>4.32</v>
      </c>
      <c r="I225" s="16">
        <v>4.8899999999999997</v>
      </c>
      <c r="J225" s="16">
        <v>7.16</v>
      </c>
      <c r="K225" s="16">
        <v>4.1900000000000004</v>
      </c>
      <c r="L225" s="16">
        <v>2.67</v>
      </c>
      <c r="M225" s="16">
        <v>0</v>
      </c>
      <c r="N225" s="16">
        <v>0</v>
      </c>
      <c r="O225" s="16">
        <v>0.22</v>
      </c>
      <c r="P225" s="8">
        <v>23.45</v>
      </c>
      <c r="Q225" s="16">
        <v>4.32</v>
      </c>
      <c r="R225" s="16">
        <v>4.8899999999999997</v>
      </c>
      <c r="S225" s="16">
        <v>7.16</v>
      </c>
      <c r="T225" s="16">
        <v>4.1900000000000004</v>
      </c>
      <c r="U225" s="16">
        <v>2.67</v>
      </c>
      <c r="V225" s="16">
        <v>0</v>
      </c>
      <c r="W225" s="16">
        <v>0</v>
      </c>
      <c r="X225" s="16">
        <v>0.22</v>
      </c>
      <c r="Y225" s="17">
        <f t="shared" si="45"/>
        <v>765520.55999999994</v>
      </c>
      <c r="Z225" s="9">
        <f t="shared" si="46"/>
        <v>141025.53600000002</v>
      </c>
      <c r="AA225" s="9">
        <f t="shared" si="47"/>
        <v>159633.07199999999</v>
      </c>
      <c r="AB225" s="9">
        <f t="shared" si="48"/>
        <v>233736.76800000004</v>
      </c>
      <c r="AC225" s="9">
        <f t="shared" si="49"/>
        <v>136781.712</v>
      </c>
      <c r="AD225" s="9">
        <f t="shared" si="50"/>
        <v>87161.615999999995</v>
      </c>
      <c r="AE225" s="9">
        <f t="shared" si="51"/>
        <v>0</v>
      </c>
      <c r="AF225" s="9">
        <f t="shared" si="52"/>
        <v>0</v>
      </c>
      <c r="AG225" s="9">
        <f t="shared" si="53"/>
        <v>7181.8560000000007</v>
      </c>
    </row>
    <row r="226" spans="1:33" s="2" customFormat="1" ht="12" customHeight="1" x14ac:dyDescent="0.25">
      <c r="A226" s="10">
        <f t="shared" si="44"/>
        <v>222</v>
      </c>
      <c r="B226" s="7" t="s">
        <v>215</v>
      </c>
      <c r="C226" s="5">
        <f t="shared" si="43"/>
        <v>2976.4</v>
      </c>
      <c r="D226" s="6">
        <v>2941.8</v>
      </c>
      <c r="E226" s="6">
        <v>34.6</v>
      </c>
      <c r="F226" s="6">
        <v>715</v>
      </c>
      <c r="G226" s="8">
        <v>32.07</v>
      </c>
      <c r="H226" s="16">
        <v>4.03</v>
      </c>
      <c r="I226" s="16">
        <v>5.61</v>
      </c>
      <c r="J226" s="16">
        <v>7.92</v>
      </c>
      <c r="K226" s="16">
        <v>5.4</v>
      </c>
      <c r="L226" s="16">
        <v>2.67</v>
      </c>
      <c r="M226" s="16">
        <v>1.54</v>
      </c>
      <c r="N226" s="16">
        <v>4.9000000000000004</v>
      </c>
      <c r="O226" s="16">
        <v>0</v>
      </c>
      <c r="P226" s="8">
        <v>32.07</v>
      </c>
      <c r="Q226" s="16">
        <v>4.03</v>
      </c>
      <c r="R226" s="16">
        <v>5.61</v>
      </c>
      <c r="S226" s="16">
        <v>7.92</v>
      </c>
      <c r="T226" s="16">
        <v>5.4</v>
      </c>
      <c r="U226" s="16">
        <v>2.67</v>
      </c>
      <c r="V226" s="16">
        <v>1.54</v>
      </c>
      <c r="W226" s="16">
        <v>4.9000000000000004</v>
      </c>
      <c r="X226" s="16">
        <v>0</v>
      </c>
      <c r="Y226" s="17">
        <f t="shared" si="45"/>
        <v>1145437.7760000001</v>
      </c>
      <c r="Z226" s="9">
        <f t="shared" si="46"/>
        <v>143938.70400000003</v>
      </c>
      <c r="AA226" s="9">
        <f t="shared" si="47"/>
        <v>200371.24800000002</v>
      </c>
      <c r="AB226" s="9">
        <f t="shared" si="48"/>
        <v>282877.05599999998</v>
      </c>
      <c r="AC226" s="9">
        <f t="shared" si="49"/>
        <v>192870.72000000003</v>
      </c>
      <c r="AD226" s="9">
        <f t="shared" si="50"/>
        <v>95363.856</v>
      </c>
      <c r="AE226" s="9">
        <f t="shared" si="51"/>
        <v>55003.872000000003</v>
      </c>
      <c r="AF226" s="9">
        <f t="shared" si="52"/>
        <v>175012.32000000004</v>
      </c>
      <c r="AG226" s="9">
        <f t="shared" si="53"/>
        <v>0</v>
      </c>
    </row>
    <row r="227" spans="1:33" s="2" customFormat="1" ht="12" customHeight="1" x14ac:dyDescent="0.25">
      <c r="A227" s="10">
        <f t="shared" si="44"/>
        <v>223</v>
      </c>
      <c r="B227" s="7" t="s">
        <v>216</v>
      </c>
      <c r="C227" s="5">
        <f t="shared" si="43"/>
        <v>3103.5</v>
      </c>
      <c r="D227" s="6">
        <v>3103.5</v>
      </c>
      <c r="E227" s="6">
        <v>0</v>
      </c>
      <c r="F227" s="6">
        <v>314</v>
      </c>
      <c r="G227" s="8">
        <v>23.45</v>
      </c>
      <c r="H227" s="16">
        <v>4.32</v>
      </c>
      <c r="I227" s="16">
        <v>4.8899999999999997</v>
      </c>
      <c r="J227" s="16">
        <v>7.16</v>
      </c>
      <c r="K227" s="16">
        <v>4.1900000000000004</v>
      </c>
      <c r="L227" s="16">
        <v>2.67</v>
      </c>
      <c r="M227" s="16">
        <v>0</v>
      </c>
      <c r="N227" s="16">
        <v>0</v>
      </c>
      <c r="O227" s="16">
        <v>0.22</v>
      </c>
      <c r="P227" s="8">
        <v>23.45</v>
      </c>
      <c r="Q227" s="16">
        <v>4.32</v>
      </c>
      <c r="R227" s="16">
        <v>4.8899999999999997</v>
      </c>
      <c r="S227" s="16">
        <v>7.16</v>
      </c>
      <c r="T227" s="16">
        <v>4.1900000000000004</v>
      </c>
      <c r="U227" s="16">
        <v>2.67</v>
      </c>
      <c r="V227" s="16">
        <v>0</v>
      </c>
      <c r="W227" s="16">
        <v>0</v>
      </c>
      <c r="X227" s="16">
        <v>0.22</v>
      </c>
      <c r="Y227" s="17">
        <f t="shared" si="45"/>
        <v>873324.89999999991</v>
      </c>
      <c r="Z227" s="9">
        <f t="shared" si="46"/>
        <v>160885.44</v>
      </c>
      <c r="AA227" s="9">
        <f t="shared" si="47"/>
        <v>182113.38</v>
      </c>
      <c r="AB227" s="9">
        <f t="shared" si="48"/>
        <v>266652.72000000003</v>
      </c>
      <c r="AC227" s="9">
        <f t="shared" si="49"/>
        <v>156043.98000000001</v>
      </c>
      <c r="AD227" s="9">
        <f t="shared" si="50"/>
        <v>99436.139999999985</v>
      </c>
      <c r="AE227" s="9">
        <f t="shared" si="51"/>
        <v>0</v>
      </c>
      <c r="AF227" s="9">
        <f t="shared" si="52"/>
        <v>0</v>
      </c>
      <c r="AG227" s="9">
        <f t="shared" si="53"/>
        <v>8193.24</v>
      </c>
    </row>
    <row r="228" spans="1:33" s="2" customFormat="1" ht="12" customHeight="1" x14ac:dyDescent="0.25">
      <c r="A228" s="10">
        <f t="shared" si="44"/>
        <v>224</v>
      </c>
      <c r="B228" s="7" t="s">
        <v>217</v>
      </c>
      <c r="C228" s="5">
        <f t="shared" si="43"/>
        <v>416.2</v>
      </c>
      <c r="D228" s="6">
        <v>416.2</v>
      </c>
      <c r="E228" s="6">
        <v>0</v>
      </c>
      <c r="F228" s="6">
        <v>0</v>
      </c>
      <c r="G228" s="8">
        <v>19.37</v>
      </c>
      <c r="H228" s="16">
        <v>2.86</v>
      </c>
      <c r="I228" s="16">
        <v>3.7399999999999998</v>
      </c>
      <c r="J228" s="16">
        <v>6.5</v>
      </c>
      <c r="K228" s="16">
        <v>4</v>
      </c>
      <c r="L228" s="16">
        <v>2.0499999999999998</v>
      </c>
      <c r="M228" s="16">
        <v>0</v>
      </c>
      <c r="N228" s="16">
        <v>0</v>
      </c>
      <c r="O228" s="16">
        <v>0.22</v>
      </c>
      <c r="P228" s="8">
        <v>19.37</v>
      </c>
      <c r="Q228" s="16">
        <v>2.86</v>
      </c>
      <c r="R228" s="16">
        <v>3.7399999999999998</v>
      </c>
      <c r="S228" s="16">
        <v>6.5</v>
      </c>
      <c r="T228" s="16">
        <v>4</v>
      </c>
      <c r="U228" s="16">
        <v>2.0499999999999998</v>
      </c>
      <c r="V228" s="16">
        <v>0</v>
      </c>
      <c r="W228" s="16">
        <v>0</v>
      </c>
      <c r="X228" s="16">
        <v>0.22</v>
      </c>
      <c r="Y228" s="17">
        <f t="shared" si="45"/>
        <v>96741.527999999991</v>
      </c>
      <c r="Z228" s="9">
        <f t="shared" si="46"/>
        <v>14283.983999999999</v>
      </c>
      <c r="AA228" s="9">
        <f t="shared" si="47"/>
        <v>18679.056</v>
      </c>
      <c r="AB228" s="9">
        <f t="shared" si="48"/>
        <v>32463.599999999999</v>
      </c>
      <c r="AC228" s="9">
        <f t="shared" si="49"/>
        <v>19977.599999999999</v>
      </c>
      <c r="AD228" s="9">
        <f t="shared" si="50"/>
        <v>10238.519999999999</v>
      </c>
      <c r="AE228" s="9">
        <f t="shared" si="51"/>
        <v>0</v>
      </c>
      <c r="AF228" s="9">
        <f t="shared" si="52"/>
        <v>0</v>
      </c>
      <c r="AG228" s="9">
        <f t="shared" si="53"/>
        <v>1098.768</v>
      </c>
    </row>
    <row r="229" spans="1:33" s="2" customFormat="1" ht="12" customHeight="1" x14ac:dyDescent="0.25">
      <c r="A229" s="10">
        <f t="shared" si="44"/>
        <v>225</v>
      </c>
      <c r="B229" s="7" t="s">
        <v>218</v>
      </c>
      <c r="C229" s="5">
        <f t="shared" si="43"/>
        <v>482.1</v>
      </c>
      <c r="D229" s="6">
        <v>482.1</v>
      </c>
      <c r="E229" s="6">
        <v>0</v>
      </c>
      <c r="F229" s="6">
        <v>60</v>
      </c>
      <c r="G229" s="8">
        <v>15</v>
      </c>
      <c r="H229" s="16">
        <v>0</v>
      </c>
      <c r="I229" s="16">
        <v>3</v>
      </c>
      <c r="J229" s="16">
        <v>5.73</v>
      </c>
      <c r="K229" s="16">
        <v>4</v>
      </c>
      <c r="L229" s="16">
        <v>2.0499999999999998</v>
      </c>
      <c r="M229" s="16">
        <v>0</v>
      </c>
      <c r="N229" s="16">
        <v>0</v>
      </c>
      <c r="O229" s="16">
        <v>0.22</v>
      </c>
      <c r="P229" s="8">
        <v>15</v>
      </c>
      <c r="Q229" s="16">
        <v>0</v>
      </c>
      <c r="R229" s="16">
        <v>3</v>
      </c>
      <c r="S229" s="16">
        <v>5.73</v>
      </c>
      <c r="T229" s="16">
        <v>4</v>
      </c>
      <c r="U229" s="16">
        <v>2.0499999999999998</v>
      </c>
      <c r="V229" s="16">
        <v>0</v>
      </c>
      <c r="W229" s="16">
        <v>0</v>
      </c>
      <c r="X229" s="16">
        <v>0.22</v>
      </c>
      <c r="Y229" s="17">
        <f t="shared" si="45"/>
        <v>86778</v>
      </c>
      <c r="Z229" s="9">
        <f t="shared" si="46"/>
        <v>0</v>
      </c>
      <c r="AA229" s="9">
        <f t="shared" si="47"/>
        <v>17355.600000000002</v>
      </c>
      <c r="AB229" s="9">
        <f t="shared" si="48"/>
        <v>33149.196000000004</v>
      </c>
      <c r="AC229" s="9">
        <f t="shared" si="49"/>
        <v>23140.800000000003</v>
      </c>
      <c r="AD229" s="9">
        <f t="shared" si="50"/>
        <v>11859.66</v>
      </c>
      <c r="AE229" s="9">
        <f t="shared" si="51"/>
        <v>0</v>
      </c>
      <c r="AF229" s="9">
        <f t="shared" si="52"/>
        <v>0</v>
      </c>
      <c r="AG229" s="9">
        <f t="shared" si="53"/>
        <v>1272.7440000000001</v>
      </c>
    </row>
    <row r="230" spans="1:33" s="2" customFormat="1" ht="12" customHeight="1" x14ac:dyDescent="0.25">
      <c r="A230" s="10">
        <f t="shared" si="44"/>
        <v>226</v>
      </c>
      <c r="B230" s="7" t="s">
        <v>219</v>
      </c>
      <c r="C230" s="5">
        <f t="shared" si="43"/>
        <v>265.5</v>
      </c>
      <c r="D230" s="6">
        <v>265.5</v>
      </c>
      <c r="E230" s="6">
        <v>0</v>
      </c>
      <c r="F230" s="6">
        <v>39.299999999999997</v>
      </c>
      <c r="G230" s="8">
        <v>19.940000000000001</v>
      </c>
      <c r="H230" s="16">
        <v>2.86</v>
      </c>
      <c r="I230" s="16">
        <v>3.7399999999999998</v>
      </c>
      <c r="J230" s="16">
        <v>6.5</v>
      </c>
      <c r="K230" s="16">
        <v>4.17</v>
      </c>
      <c r="L230" s="16">
        <v>2.67</v>
      </c>
      <c r="M230" s="16">
        <v>0</v>
      </c>
      <c r="N230" s="16">
        <v>0</v>
      </c>
      <c r="O230" s="16">
        <v>0</v>
      </c>
      <c r="P230" s="8">
        <v>19.940000000000001</v>
      </c>
      <c r="Q230" s="16">
        <v>2.86</v>
      </c>
      <c r="R230" s="16">
        <v>3.7399999999999998</v>
      </c>
      <c r="S230" s="16">
        <v>6.5</v>
      </c>
      <c r="T230" s="16">
        <v>4.17</v>
      </c>
      <c r="U230" s="16">
        <v>2.67</v>
      </c>
      <c r="V230" s="16">
        <v>0</v>
      </c>
      <c r="W230" s="16">
        <v>0</v>
      </c>
      <c r="X230" s="16">
        <v>0</v>
      </c>
      <c r="Y230" s="17">
        <f t="shared" si="45"/>
        <v>63528.840000000011</v>
      </c>
      <c r="Z230" s="9">
        <f t="shared" si="46"/>
        <v>9111.9599999999991</v>
      </c>
      <c r="AA230" s="9">
        <f t="shared" si="47"/>
        <v>11915.64</v>
      </c>
      <c r="AB230" s="9">
        <f t="shared" si="48"/>
        <v>20709</v>
      </c>
      <c r="AC230" s="9">
        <f t="shared" si="49"/>
        <v>13285.619999999999</v>
      </c>
      <c r="AD230" s="9">
        <f t="shared" si="50"/>
        <v>8506.619999999999</v>
      </c>
      <c r="AE230" s="9">
        <f t="shared" si="51"/>
        <v>0</v>
      </c>
      <c r="AF230" s="9">
        <f t="shared" si="52"/>
        <v>0</v>
      </c>
      <c r="AG230" s="9">
        <f t="shared" si="53"/>
        <v>0</v>
      </c>
    </row>
    <row r="231" spans="1:33" s="2" customFormat="1" ht="12" customHeight="1" x14ac:dyDescent="0.25">
      <c r="A231" s="10">
        <f t="shared" si="44"/>
        <v>227</v>
      </c>
      <c r="B231" s="7" t="s">
        <v>220</v>
      </c>
      <c r="C231" s="5">
        <f t="shared" si="43"/>
        <v>128.9</v>
      </c>
      <c r="D231" s="6">
        <v>128.9</v>
      </c>
      <c r="E231" s="6">
        <v>0</v>
      </c>
      <c r="F231" s="6">
        <v>39.799999999999997</v>
      </c>
      <c r="G231" s="8">
        <v>19.940000000000001</v>
      </c>
      <c r="H231" s="16">
        <v>2.86</v>
      </c>
      <c r="I231" s="16">
        <v>3.7399999999999998</v>
      </c>
      <c r="J231" s="16">
        <v>6.5</v>
      </c>
      <c r="K231" s="16">
        <v>4.17</v>
      </c>
      <c r="L231" s="16">
        <v>2.67</v>
      </c>
      <c r="M231" s="16">
        <v>0</v>
      </c>
      <c r="N231" s="16">
        <v>0</v>
      </c>
      <c r="O231" s="16">
        <v>0</v>
      </c>
      <c r="P231" s="8">
        <v>19.940000000000001</v>
      </c>
      <c r="Q231" s="16">
        <v>2.86</v>
      </c>
      <c r="R231" s="16">
        <v>3.7399999999999998</v>
      </c>
      <c r="S231" s="16">
        <v>6.5</v>
      </c>
      <c r="T231" s="16">
        <v>4.17</v>
      </c>
      <c r="U231" s="16">
        <v>2.67</v>
      </c>
      <c r="V231" s="16">
        <v>0</v>
      </c>
      <c r="W231" s="16">
        <v>0</v>
      </c>
      <c r="X231" s="16">
        <v>0</v>
      </c>
      <c r="Y231" s="17">
        <f t="shared" si="45"/>
        <v>30843.192000000003</v>
      </c>
      <c r="Z231" s="9">
        <f t="shared" si="46"/>
        <v>4423.848</v>
      </c>
      <c r="AA231" s="9">
        <f t="shared" si="47"/>
        <v>5785.0320000000002</v>
      </c>
      <c r="AB231" s="9">
        <f t="shared" si="48"/>
        <v>10054.200000000001</v>
      </c>
      <c r="AC231" s="9">
        <f t="shared" si="49"/>
        <v>6450.1560000000009</v>
      </c>
      <c r="AD231" s="9">
        <f t="shared" si="50"/>
        <v>4129.9560000000001</v>
      </c>
      <c r="AE231" s="9">
        <f t="shared" si="51"/>
        <v>0</v>
      </c>
      <c r="AF231" s="9">
        <f t="shared" si="52"/>
        <v>0</v>
      </c>
      <c r="AG231" s="9">
        <f t="shared" si="53"/>
        <v>0</v>
      </c>
    </row>
    <row r="232" spans="1:33" s="2" customFormat="1" ht="12" customHeight="1" x14ac:dyDescent="0.25">
      <c r="A232" s="26" t="s">
        <v>243</v>
      </c>
      <c r="B232" s="26"/>
      <c r="C232" s="5">
        <f t="shared" ref="C232:F232" si="54">SUM(C5:C231)</f>
        <v>1043823.8469999996</v>
      </c>
      <c r="D232" s="6">
        <f t="shared" si="54"/>
        <v>1006666.5369999994</v>
      </c>
      <c r="E232" s="6">
        <f t="shared" si="54"/>
        <v>37157.30999999999</v>
      </c>
      <c r="F232" s="6">
        <f t="shared" si="54"/>
        <v>171080.98</v>
      </c>
      <c r="G232" s="11" t="s">
        <v>227</v>
      </c>
      <c r="H232" s="12" t="s">
        <v>227</v>
      </c>
      <c r="I232" s="12" t="s">
        <v>227</v>
      </c>
      <c r="J232" s="12" t="s">
        <v>227</v>
      </c>
      <c r="K232" s="12" t="s">
        <v>227</v>
      </c>
      <c r="L232" s="12" t="s">
        <v>227</v>
      </c>
      <c r="M232" s="12" t="s">
        <v>227</v>
      </c>
      <c r="N232" s="12" t="s">
        <v>227</v>
      </c>
      <c r="O232" s="12" t="s">
        <v>227</v>
      </c>
      <c r="P232" s="14" t="s">
        <v>227</v>
      </c>
      <c r="Q232" s="15" t="s">
        <v>227</v>
      </c>
      <c r="R232" s="15" t="s">
        <v>227</v>
      </c>
      <c r="S232" s="15" t="s">
        <v>227</v>
      </c>
      <c r="T232" s="15" t="s">
        <v>227</v>
      </c>
      <c r="U232" s="15" t="s">
        <v>227</v>
      </c>
      <c r="V232" s="15" t="s">
        <v>227</v>
      </c>
      <c r="W232" s="15" t="s">
        <v>227</v>
      </c>
      <c r="X232" s="15" t="s">
        <v>227</v>
      </c>
      <c r="Y232" s="18">
        <f t="shared" ref="Y232:AG232" si="55">SUM(Y5:Y231)</f>
        <v>445789539.08963972</v>
      </c>
      <c r="Z232" s="18">
        <f t="shared" si="55"/>
        <v>55261363.218719974</v>
      </c>
      <c r="AA232" s="18">
        <f t="shared" si="55"/>
        <v>87420097.427639931</v>
      </c>
      <c r="AB232" s="18">
        <f t="shared" si="55"/>
        <v>132546443.60316001</v>
      </c>
      <c r="AC232" s="18">
        <f t="shared" si="55"/>
        <v>74627227.418519959</v>
      </c>
      <c r="AD232" s="18">
        <f t="shared" si="55"/>
        <v>34782694.353719965</v>
      </c>
      <c r="AE232" s="18">
        <f t="shared" si="55"/>
        <v>14240969.119919997</v>
      </c>
      <c r="AF232" s="18">
        <f t="shared" si="55"/>
        <v>44996358.875999995</v>
      </c>
      <c r="AG232" s="19">
        <f t="shared" si="55"/>
        <v>1914385.0719600006</v>
      </c>
    </row>
    <row r="233" spans="1:33" s="2" customFormat="1" ht="12" customHeight="1" x14ac:dyDescent="0.25">
      <c r="A233" s="4"/>
      <c r="B233" s="4"/>
      <c r="C233" s="4"/>
      <c r="D233" s="4"/>
      <c r="E233" s="4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33" s="2" customFormat="1" ht="12" customHeight="1" x14ac:dyDescent="0.25">
      <c r="A234" s="4"/>
      <c r="B234" s="4"/>
      <c r="C234" s="4"/>
      <c r="D234" s="4"/>
      <c r="E234" s="4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33" s="2" customFormat="1" ht="12" customHeight="1" x14ac:dyDescent="0.25">
      <c r="A235" s="4"/>
      <c r="B235" s="4"/>
      <c r="C235" s="4"/>
      <c r="D235" s="4"/>
      <c r="E235" s="4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</sheetData>
  <autoFilter ref="A4:X232"/>
  <mergeCells count="38">
    <mergeCell ref="AE2:AE4"/>
    <mergeCell ref="AF2:AF4"/>
    <mergeCell ref="AG2:AG4"/>
    <mergeCell ref="Y1:Y4"/>
    <mergeCell ref="Z1:AG1"/>
    <mergeCell ref="Z2:Z4"/>
    <mergeCell ref="AA2:AA4"/>
    <mergeCell ref="AB2:AB4"/>
    <mergeCell ref="AC2:AC4"/>
    <mergeCell ref="AD2:AD4"/>
    <mergeCell ref="D2:D4"/>
    <mergeCell ref="E2:E4"/>
    <mergeCell ref="P1:P4"/>
    <mergeCell ref="Q1:X1"/>
    <mergeCell ref="Q2:Q4"/>
    <mergeCell ref="R2:R4"/>
    <mergeCell ref="S2:S4"/>
    <mergeCell ref="T2:T4"/>
    <mergeCell ref="U2:U4"/>
    <mergeCell ref="V2:V4"/>
    <mergeCell ref="W2:W4"/>
    <mergeCell ref="X2:X4"/>
    <mergeCell ref="A232:B232"/>
    <mergeCell ref="O2:O4"/>
    <mergeCell ref="H2:H4"/>
    <mergeCell ref="G1:G4"/>
    <mergeCell ref="H1:O1"/>
    <mergeCell ref="I2:I4"/>
    <mergeCell ref="J2:J4"/>
    <mergeCell ref="K2:K4"/>
    <mergeCell ref="L2:L4"/>
    <mergeCell ref="M2:M4"/>
    <mergeCell ref="N2:N4"/>
    <mergeCell ref="C1:C4"/>
    <mergeCell ref="D1:E1"/>
    <mergeCell ref="F1:F4"/>
    <mergeCell ref="A1:A4"/>
    <mergeCell ref="B1:B4"/>
  </mergeCells>
  <pageMargins left="0.25" right="0.25" top="0.75" bottom="0.75" header="0.3" footer="0.3"/>
  <pageSetup paperSize="9"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1"/>
  <sheetViews>
    <sheetView tabSelected="1" workbookViewId="0">
      <selection sqref="A1:K1"/>
    </sheetView>
  </sheetViews>
  <sheetFormatPr defaultColWidth="10.7109375" defaultRowHeight="12" customHeight="1" x14ac:dyDescent="0.25"/>
  <cols>
    <col min="1" max="1" width="5.7109375" style="20" customWidth="1"/>
    <col min="2" max="2" width="50.7109375" style="20" customWidth="1"/>
    <col min="3" max="11" width="15.7109375" style="20" customWidth="1"/>
    <col min="12" max="12" width="10.7109375" style="24" hidden="1" customWidth="1"/>
    <col min="13" max="16384" width="10.7109375" style="20"/>
  </cols>
  <sheetData>
    <row r="1" spans="1:12" ht="50.1" customHeight="1" x14ac:dyDescent="0.25">
      <c r="A1" s="38" t="s">
        <v>246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3" spans="1:12" ht="12" customHeight="1" x14ac:dyDescent="0.25">
      <c r="A3" s="39" t="s">
        <v>221</v>
      </c>
      <c r="B3" s="39" t="s">
        <v>222</v>
      </c>
      <c r="C3" s="40" t="s">
        <v>247</v>
      </c>
      <c r="D3" s="41" t="s">
        <v>236</v>
      </c>
      <c r="E3" s="41"/>
      <c r="F3" s="41"/>
      <c r="G3" s="41"/>
      <c r="H3" s="41"/>
      <c r="I3" s="41"/>
      <c r="J3" s="41"/>
      <c r="K3" s="41"/>
    </row>
    <row r="4" spans="1:12" ht="99.95" customHeight="1" x14ac:dyDescent="0.25">
      <c r="A4" s="39"/>
      <c r="B4" s="39"/>
      <c r="C4" s="40"/>
      <c r="D4" s="21" t="s">
        <v>230</v>
      </c>
      <c r="E4" s="21" t="s">
        <v>231</v>
      </c>
      <c r="F4" s="21" t="s">
        <v>229</v>
      </c>
      <c r="G4" s="21" t="s">
        <v>232</v>
      </c>
      <c r="H4" s="21" t="s">
        <v>233</v>
      </c>
      <c r="I4" s="21" t="s">
        <v>234</v>
      </c>
      <c r="J4" s="21" t="s">
        <v>235</v>
      </c>
      <c r="K4" s="21" t="s">
        <v>237</v>
      </c>
    </row>
    <row r="5" spans="1:12" ht="24.95" customHeight="1" x14ac:dyDescent="0.25">
      <c r="A5" s="22">
        <v>1</v>
      </c>
      <c r="B5" s="25" t="s">
        <v>0</v>
      </c>
      <c r="C5" s="23">
        <f>SUM(D5:K5)</f>
        <v>200710.10399999999</v>
      </c>
      <c r="D5" s="23">
        <f>SUMIF('План 2022'!$B:$B,$B$5,'План 2022'!$Z:$Z)</f>
        <v>32954.016000000003</v>
      </c>
      <c r="E5" s="23">
        <f>SUMIF('План 2022'!$B:$B,$B$5,'План 2022'!$AA:$AA)</f>
        <v>42739.487999999998</v>
      </c>
      <c r="F5" s="23">
        <f>SUMIF('План 2022'!$B:$B,$B$5,'План 2022'!$AB:$AB)</f>
        <v>58173.192000000003</v>
      </c>
      <c r="G5" s="23">
        <f>SUMIF('План 2022'!$B:$B,$B$5,'План 2022'!$AC:$AC)</f>
        <v>44754.144</v>
      </c>
      <c r="H5" s="23">
        <f>SUMIF('План 2022'!$B:$B,$B$5,'План 2022'!$AD:$AD)</f>
        <v>20398.392</v>
      </c>
      <c r="I5" s="23">
        <f>SUMIF('План 2022'!$B:$B,$B$5,'План 2022'!$AE:$AE)</f>
        <v>0</v>
      </c>
      <c r="J5" s="23">
        <f>SUMIF('План 2022'!$B:$B,$B$5,'План 2022'!$AF:$AF)</f>
        <v>0</v>
      </c>
      <c r="K5" s="23">
        <f>SUMIF('План 2022'!$B:$B,$B$5,'План 2022'!$AG:$AG)</f>
        <v>1690.8720000000001</v>
      </c>
      <c r="L5" s="24" t="s">
        <v>0</v>
      </c>
    </row>
    <row r="6" spans="1:12" ht="12" customHeight="1" x14ac:dyDescent="0.25">
      <c r="L6" s="24" t="s">
        <v>1</v>
      </c>
    </row>
    <row r="7" spans="1:12" ht="12" customHeight="1" x14ac:dyDescent="0.25">
      <c r="L7" s="24" t="s">
        <v>2</v>
      </c>
    </row>
    <row r="8" spans="1:12" ht="12" customHeight="1" x14ac:dyDescent="0.25">
      <c r="L8" s="24" t="s">
        <v>3</v>
      </c>
    </row>
    <row r="9" spans="1:12" ht="12" customHeight="1" x14ac:dyDescent="0.25">
      <c r="L9" s="24" t="s">
        <v>4</v>
      </c>
    </row>
    <row r="10" spans="1:12" ht="12" customHeight="1" x14ac:dyDescent="0.25">
      <c r="L10" s="24" t="s">
        <v>5</v>
      </c>
    </row>
    <row r="11" spans="1:12" ht="12" customHeight="1" x14ac:dyDescent="0.25">
      <c r="L11" s="24" t="s">
        <v>6</v>
      </c>
    </row>
    <row r="12" spans="1:12" ht="12" customHeight="1" x14ac:dyDescent="0.25">
      <c r="L12" s="24" t="s">
        <v>7</v>
      </c>
    </row>
    <row r="13" spans="1:12" ht="12" customHeight="1" x14ac:dyDescent="0.25">
      <c r="L13" s="24" t="s">
        <v>8</v>
      </c>
    </row>
    <row r="14" spans="1:12" ht="12" customHeight="1" x14ac:dyDescent="0.25">
      <c r="L14" s="24" t="s">
        <v>9</v>
      </c>
    </row>
    <row r="15" spans="1:12" ht="12" customHeight="1" x14ac:dyDescent="0.25">
      <c r="L15" s="24" t="s">
        <v>10</v>
      </c>
    </row>
    <row r="16" spans="1:12" ht="12" customHeight="1" x14ac:dyDescent="0.25">
      <c r="L16" s="24" t="s">
        <v>11</v>
      </c>
    </row>
    <row r="17" spans="12:12" ht="12" customHeight="1" x14ac:dyDescent="0.25">
      <c r="L17" s="24" t="s">
        <v>12</v>
      </c>
    </row>
    <row r="18" spans="12:12" ht="12" customHeight="1" x14ac:dyDescent="0.25">
      <c r="L18" s="24" t="s">
        <v>13</v>
      </c>
    </row>
    <row r="19" spans="12:12" ht="12" customHeight="1" x14ac:dyDescent="0.25">
      <c r="L19" s="24" t="s">
        <v>14</v>
      </c>
    </row>
    <row r="20" spans="12:12" ht="12" customHeight="1" x14ac:dyDescent="0.25">
      <c r="L20" s="24" t="s">
        <v>15</v>
      </c>
    </row>
    <row r="21" spans="12:12" ht="12" customHeight="1" x14ac:dyDescent="0.25">
      <c r="L21" s="24" t="s">
        <v>16</v>
      </c>
    </row>
    <row r="22" spans="12:12" ht="12" customHeight="1" x14ac:dyDescent="0.25">
      <c r="L22" s="24" t="s">
        <v>17</v>
      </c>
    </row>
    <row r="23" spans="12:12" ht="12" customHeight="1" x14ac:dyDescent="0.25">
      <c r="L23" s="24" t="s">
        <v>18</v>
      </c>
    </row>
    <row r="24" spans="12:12" ht="12" customHeight="1" x14ac:dyDescent="0.25">
      <c r="L24" s="24" t="s">
        <v>241</v>
      </c>
    </row>
    <row r="25" spans="12:12" ht="12" customHeight="1" x14ac:dyDescent="0.25">
      <c r="L25" s="24" t="s">
        <v>242</v>
      </c>
    </row>
    <row r="26" spans="12:12" ht="12" customHeight="1" x14ac:dyDescent="0.25">
      <c r="L26" s="24" t="s">
        <v>19</v>
      </c>
    </row>
    <row r="27" spans="12:12" ht="12" customHeight="1" x14ac:dyDescent="0.25">
      <c r="L27" s="24" t="s">
        <v>20</v>
      </c>
    </row>
    <row r="28" spans="12:12" ht="12" customHeight="1" x14ac:dyDescent="0.25">
      <c r="L28" s="24" t="s">
        <v>21</v>
      </c>
    </row>
    <row r="29" spans="12:12" ht="12" customHeight="1" x14ac:dyDescent="0.25">
      <c r="L29" s="24" t="s">
        <v>22</v>
      </c>
    </row>
    <row r="30" spans="12:12" ht="12" customHeight="1" x14ac:dyDescent="0.25">
      <c r="L30" s="24" t="s">
        <v>23</v>
      </c>
    </row>
    <row r="31" spans="12:12" ht="12" customHeight="1" x14ac:dyDescent="0.25">
      <c r="L31" s="24" t="s">
        <v>24</v>
      </c>
    </row>
    <row r="32" spans="12:12" ht="12" customHeight="1" x14ac:dyDescent="0.25">
      <c r="L32" s="24" t="s">
        <v>25</v>
      </c>
    </row>
    <row r="33" spans="12:12" ht="12" customHeight="1" x14ac:dyDescent="0.25">
      <c r="L33" s="24" t="s">
        <v>26</v>
      </c>
    </row>
    <row r="34" spans="12:12" ht="12" customHeight="1" x14ac:dyDescent="0.25">
      <c r="L34" s="24" t="s">
        <v>27</v>
      </c>
    </row>
    <row r="35" spans="12:12" ht="12" customHeight="1" x14ac:dyDescent="0.25">
      <c r="L35" s="24" t="s">
        <v>28</v>
      </c>
    </row>
    <row r="36" spans="12:12" ht="12" customHeight="1" x14ac:dyDescent="0.25">
      <c r="L36" s="24" t="s">
        <v>29</v>
      </c>
    </row>
    <row r="37" spans="12:12" ht="12" customHeight="1" x14ac:dyDescent="0.25">
      <c r="L37" s="24" t="s">
        <v>30</v>
      </c>
    </row>
    <row r="38" spans="12:12" ht="12" customHeight="1" x14ac:dyDescent="0.25">
      <c r="L38" s="24" t="s">
        <v>31</v>
      </c>
    </row>
    <row r="39" spans="12:12" ht="12" customHeight="1" x14ac:dyDescent="0.25">
      <c r="L39" s="24" t="s">
        <v>32</v>
      </c>
    </row>
    <row r="40" spans="12:12" ht="12" customHeight="1" x14ac:dyDescent="0.25">
      <c r="L40" s="24" t="s">
        <v>33</v>
      </c>
    </row>
    <row r="41" spans="12:12" ht="12" customHeight="1" x14ac:dyDescent="0.25">
      <c r="L41" s="24" t="s">
        <v>34</v>
      </c>
    </row>
    <row r="42" spans="12:12" ht="12" customHeight="1" x14ac:dyDescent="0.25">
      <c r="L42" s="24" t="s">
        <v>35</v>
      </c>
    </row>
    <row r="43" spans="12:12" ht="12" customHeight="1" x14ac:dyDescent="0.25">
      <c r="L43" s="24" t="s">
        <v>36</v>
      </c>
    </row>
    <row r="44" spans="12:12" ht="12" customHeight="1" x14ac:dyDescent="0.25">
      <c r="L44" s="24" t="s">
        <v>37</v>
      </c>
    </row>
    <row r="45" spans="12:12" ht="12" customHeight="1" x14ac:dyDescent="0.25">
      <c r="L45" s="24" t="s">
        <v>38</v>
      </c>
    </row>
    <row r="46" spans="12:12" ht="12" customHeight="1" x14ac:dyDescent="0.25">
      <c r="L46" s="24" t="s">
        <v>225</v>
      </c>
    </row>
    <row r="47" spans="12:12" ht="12" customHeight="1" x14ac:dyDescent="0.25">
      <c r="L47" s="24" t="s">
        <v>223</v>
      </c>
    </row>
    <row r="48" spans="12:12" ht="12" customHeight="1" x14ac:dyDescent="0.25">
      <c r="L48" s="24" t="s">
        <v>39</v>
      </c>
    </row>
    <row r="49" spans="12:12" ht="12" customHeight="1" x14ac:dyDescent="0.25">
      <c r="L49" s="24" t="s">
        <v>40</v>
      </c>
    </row>
    <row r="50" spans="12:12" ht="12" customHeight="1" x14ac:dyDescent="0.25">
      <c r="L50" s="24" t="s">
        <v>41</v>
      </c>
    </row>
    <row r="51" spans="12:12" ht="12" customHeight="1" x14ac:dyDescent="0.25">
      <c r="L51" s="24" t="s">
        <v>224</v>
      </c>
    </row>
    <row r="52" spans="12:12" ht="12" customHeight="1" x14ac:dyDescent="0.25">
      <c r="L52" s="24" t="s">
        <v>42</v>
      </c>
    </row>
    <row r="53" spans="12:12" ht="12" customHeight="1" x14ac:dyDescent="0.25">
      <c r="L53" s="24" t="s">
        <v>43</v>
      </c>
    </row>
    <row r="54" spans="12:12" ht="12" customHeight="1" x14ac:dyDescent="0.25">
      <c r="L54" s="24" t="s">
        <v>44</v>
      </c>
    </row>
    <row r="55" spans="12:12" ht="12" customHeight="1" x14ac:dyDescent="0.25">
      <c r="L55" s="24" t="s">
        <v>45</v>
      </c>
    </row>
    <row r="56" spans="12:12" ht="12" customHeight="1" x14ac:dyDescent="0.25">
      <c r="L56" s="24" t="s">
        <v>46</v>
      </c>
    </row>
    <row r="57" spans="12:12" ht="12" customHeight="1" x14ac:dyDescent="0.25">
      <c r="L57" s="24" t="s">
        <v>47</v>
      </c>
    </row>
    <row r="58" spans="12:12" ht="12" customHeight="1" x14ac:dyDescent="0.25">
      <c r="L58" s="24" t="s">
        <v>48</v>
      </c>
    </row>
    <row r="59" spans="12:12" ht="12" customHeight="1" x14ac:dyDescent="0.25">
      <c r="L59" s="24" t="s">
        <v>49</v>
      </c>
    </row>
    <row r="60" spans="12:12" ht="12" customHeight="1" x14ac:dyDescent="0.25">
      <c r="L60" s="24" t="s">
        <v>50</v>
      </c>
    </row>
    <row r="61" spans="12:12" ht="12" customHeight="1" x14ac:dyDescent="0.25">
      <c r="L61" s="24" t="s">
        <v>51</v>
      </c>
    </row>
    <row r="62" spans="12:12" ht="12" customHeight="1" x14ac:dyDescent="0.25">
      <c r="L62" s="24" t="s">
        <v>52</v>
      </c>
    </row>
    <row r="63" spans="12:12" ht="12" customHeight="1" x14ac:dyDescent="0.25">
      <c r="L63" s="24" t="s">
        <v>53</v>
      </c>
    </row>
    <row r="64" spans="12:12" ht="12" customHeight="1" x14ac:dyDescent="0.25">
      <c r="L64" s="24" t="s">
        <v>54</v>
      </c>
    </row>
    <row r="65" spans="12:12" ht="12" customHeight="1" x14ac:dyDescent="0.25">
      <c r="L65" s="24" t="s">
        <v>55</v>
      </c>
    </row>
    <row r="66" spans="12:12" ht="12" customHeight="1" x14ac:dyDescent="0.25">
      <c r="L66" s="24" t="s">
        <v>56</v>
      </c>
    </row>
    <row r="67" spans="12:12" ht="12" customHeight="1" x14ac:dyDescent="0.25">
      <c r="L67" s="24" t="s">
        <v>57</v>
      </c>
    </row>
    <row r="68" spans="12:12" ht="12" customHeight="1" x14ac:dyDescent="0.25">
      <c r="L68" s="24" t="s">
        <v>58</v>
      </c>
    </row>
    <row r="69" spans="12:12" ht="12" customHeight="1" x14ac:dyDescent="0.25">
      <c r="L69" s="24" t="s">
        <v>59</v>
      </c>
    </row>
    <row r="70" spans="12:12" ht="12" customHeight="1" x14ac:dyDescent="0.25">
      <c r="L70" s="24" t="s">
        <v>60</v>
      </c>
    </row>
    <row r="71" spans="12:12" ht="12" customHeight="1" x14ac:dyDescent="0.25">
      <c r="L71" s="24" t="s">
        <v>61</v>
      </c>
    </row>
    <row r="72" spans="12:12" ht="12" customHeight="1" x14ac:dyDescent="0.25">
      <c r="L72" s="24" t="s">
        <v>62</v>
      </c>
    </row>
    <row r="73" spans="12:12" ht="12" customHeight="1" x14ac:dyDescent="0.25">
      <c r="L73" s="24" t="s">
        <v>63</v>
      </c>
    </row>
    <row r="74" spans="12:12" ht="12" customHeight="1" x14ac:dyDescent="0.25">
      <c r="L74" s="24" t="s">
        <v>64</v>
      </c>
    </row>
    <row r="75" spans="12:12" ht="12" customHeight="1" x14ac:dyDescent="0.25">
      <c r="L75" s="24" t="s">
        <v>65</v>
      </c>
    </row>
    <row r="76" spans="12:12" ht="12" customHeight="1" x14ac:dyDescent="0.25">
      <c r="L76" s="24" t="s">
        <v>66</v>
      </c>
    </row>
    <row r="77" spans="12:12" ht="12" customHeight="1" x14ac:dyDescent="0.25">
      <c r="L77" s="24" t="s">
        <v>67</v>
      </c>
    </row>
    <row r="78" spans="12:12" ht="12" customHeight="1" x14ac:dyDescent="0.25">
      <c r="L78" s="24" t="s">
        <v>68</v>
      </c>
    </row>
    <row r="79" spans="12:12" ht="12" customHeight="1" x14ac:dyDescent="0.25">
      <c r="L79" s="24" t="s">
        <v>69</v>
      </c>
    </row>
    <row r="80" spans="12:12" ht="12" customHeight="1" x14ac:dyDescent="0.25">
      <c r="L80" s="24" t="s">
        <v>70</v>
      </c>
    </row>
    <row r="81" spans="12:12" ht="12" customHeight="1" x14ac:dyDescent="0.25">
      <c r="L81" s="24" t="s">
        <v>71</v>
      </c>
    </row>
    <row r="82" spans="12:12" ht="12" customHeight="1" x14ac:dyDescent="0.25">
      <c r="L82" s="24" t="s">
        <v>72</v>
      </c>
    </row>
    <row r="83" spans="12:12" ht="12" customHeight="1" x14ac:dyDescent="0.25">
      <c r="L83" s="24" t="s">
        <v>73</v>
      </c>
    </row>
    <row r="84" spans="12:12" ht="12" customHeight="1" x14ac:dyDescent="0.25">
      <c r="L84" s="24" t="s">
        <v>74</v>
      </c>
    </row>
    <row r="85" spans="12:12" ht="12" customHeight="1" x14ac:dyDescent="0.25">
      <c r="L85" s="24" t="s">
        <v>75</v>
      </c>
    </row>
    <row r="86" spans="12:12" ht="12" customHeight="1" x14ac:dyDescent="0.25">
      <c r="L86" s="24" t="s">
        <v>76</v>
      </c>
    </row>
    <row r="87" spans="12:12" ht="12" customHeight="1" x14ac:dyDescent="0.25">
      <c r="L87" s="24" t="s">
        <v>77</v>
      </c>
    </row>
    <row r="88" spans="12:12" ht="12" customHeight="1" x14ac:dyDescent="0.25">
      <c r="L88" s="24" t="s">
        <v>78</v>
      </c>
    </row>
    <row r="89" spans="12:12" ht="12" customHeight="1" x14ac:dyDescent="0.25">
      <c r="L89" s="24" t="s">
        <v>79</v>
      </c>
    </row>
    <row r="90" spans="12:12" ht="12" customHeight="1" x14ac:dyDescent="0.25">
      <c r="L90" s="24" t="s">
        <v>80</v>
      </c>
    </row>
    <row r="91" spans="12:12" ht="12" customHeight="1" x14ac:dyDescent="0.25">
      <c r="L91" s="24" t="s">
        <v>81</v>
      </c>
    </row>
    <row r="92" spans="12:12" ht="12" customHeight="1" x14ac:dyDescent="0.25">
      <c r="L92" s="24" t="s">
        <v>82</v>
      </c>
    </row>
    <row r="93" spans="12:12" ht="12" customHeight="1" x14ac:dyDescent="0.25">
      <c r="L93" s="24" t="s">
        <v>83</v>
      </c>
    </row>
    <row r="94" spans="12:12" ht="12" customHeight="1" x14ac:dyDescent="0.25">
      <c r="L94" s="24" t="s">
        <v>84</v>
      </c>
    </row>
    <row r="95" spans="12:12" ht="12" customHeight="1" x14ac:dyDescent="0.25">
      <c r="L95" s="24" t="s">
        <v>85</v>
      </c>
    </row>
    <row r="96" spans="12:12" ht="12" customHeight="1" x14ac:dyDescent="0.25">
      <c r="L96" s="24" t="s">
        <v>86</v>
      </c>
    </row>
    <row r="97" spans="12:12" ht="12" customHeight="1" x14ac:dyDescent="0.25">
      <c r="L97" s="24" t="s">
        <v>87</v>
      </c>
    </row>
    <row r="98" spans="12:12" ht="12" customHeight="1" x14ac:dyDescent="0.25">
      <c r="L98" s="24" t="s">
        <v>88</v>
      </c>
    </row>
    <row r="99" spans="12:12" ht="12" customHeight="1" x14ac:dyDescent="0.25">
      <c r="L99" s="24" t="s">
        <v>89</v>
      </c>
    </row>
    <row r="100" spans="12:12" ht="12" customHeight="1" x14ac:dyDescent="0.25">
      <c r="L100" s="24" t="s">
        <v>90</v>
      </c>
    </row>
    <row r="101" spans="12:12" ht="12" customHeight="1" x14ac:dyDescent="0.25">
      <c r="L101" s="24" t="s">
        <v>91</v>
      </c>
    </row>
    <row r="102" spans="12:12" ht="12" customHeight="1" x14ac:dyDescent="0.25">
      <c r="L102" s="24" t="s">
        <v>92</v>
      </c>
    </row>
    <row r="103" spans="12:12" ht="12" customHeight="1" x14ac:dyDescent="0.25">
      <c r="L103" s="24" t="s">
        <v>93</v>
      </c>
    </row>
    <row r="104" spans="12:12" ht="12" customHeight="1" x14ac:dyDescent="0.25">
      <c r="L104" s="24" t="s">
        <v>94</v>
      </c>
    </row>
    <row r="105" spans="12:12" ht="12" customHeight="1" x14ac:dyDescent="0.25">
      <c r="L105" s="24" t="s">
        <v>95</v>
      </c>
    </row>
    <row r="106" spans="12:12" ht="12" customHeight="1" x14ac:dyDescent="0.25">
      <c r="L106" s="24" t="s">
        <v>96</v>
      </c>
    </row>
    <row r="107" spans="12:12" ht="12" customHeight="1" x14ac:dyDescent="0.25">
      <c r="L107" s="24" t="s">
        <v>97</v>
      </c>
    </row>
    <row r="108" spans="12:12" ht="12" customHeight="1" x14ac:dyDescent="0.25">
      <c r="L108" s="24" t="s">
        <v>98</v>
      </c>
    </row>
    <row r="109" spans="12:12" ht="12" customHeight="1" x14ac:dyDescent="0.25">
      <c r="L109" s="24" t="s">
        <v>99</v>
      </c>
    </row>
    <row r="110" spans="12:12" ht="12" customHeight="1" x14ac:dyDescent="0.25">
      <c r="L110" s="24" t="s">
        <v>100</v>
      </c>
    </row>
    <row r="111" spans="12:12" ht="12" customHeight="1" x14ac:dyDescent="0.25">
      <c r="L111" s="24" t="s">
        <v>101</v>
      </c>
    </row>
    <row r="112" spans="12:12" ht="12" customHeight="1" x14ac:dyDescent="0.25">
      <c r="L112" s="24" t="s">
        <v>102</v>
      </c>
    </row>
    <row r="113" spans="12:12" ht="12" customHeight="1" x14ac:dyDescent="0.25">
      <c r="L113" s="24" t="s">
        <v>103</v>
      </c>
    </row>
    <row r="114" spans="12:12" ht="12" customHeight="1" x14ac:dyDescent="0.25">
      <c r="L114" s="24" t="s">
        <v>104</v>
      </c>
    </row>
    <row r="115" spans="12:12" ht="12" customHeight="1" x14ac:dyDescent="0.25">
      <c r="L115" s="24" t="s">
        <v>105</v>
      </c>
    </row>
    <row r="116" spans="12:12" ht="12" customHeight="1" x14ac:dyDescent="0.25">
      <c r="L116" s="24" t="s">
        <v>106</v>
      </c>
    </row>
    <row r="117" spans="12:12" ht="12" customHeight="1" x14ac:dyDescent="0.25">
      <c r="L117" s="24" t="s">
        <v>107</v>
      </c>
    </row>
    <row r="118" spans="12:12" ht="12" customHeight="1" x14ac:dyDescent="0.25">
      <c r="L118" s="24" t="s">
        <v>108</v>
      </c>
    </row>
    <row r="119" spans="12:12" ht="12" customHeight="1" x14ac:dyDescent="0.25">
      <c r="L119" s="24" t="s">
        <v>109</v>
      </c>
    </row>
    <row r="120" spans="12:12" ht="12" customHeight="1" x14ac:dyDescent="0.25">
      <c r="L120" s="24" t="s">
        <v>110</v>
      </c>
    </row>
    <row r="121" spans="12:12" ht="12" customHeight="1" x14ac:dyDescent="0.25">
      <c r="L121" s="24" t="s">
        <v>111</v>
      </c>
    </row>
    <row r="122" spans="12:12" ht="12" customHeight="1" x14ac:dyDescent="0.25">
      <c r="L122" s="24" t="s">
        <v>112</v>
      </c>
    </row>
    <row r="123" spans="12:12" ht="12" customHeight="1" x14ac:dyDescent="0.25">
      <c r="L123" s="24" t="s">
        <v>113</v>
      </c>
    </row>
    <row r="124" spans="12:12" ht="12" customHeight="1" x14ac:dyDescent="0.25">
      <c r="L124" s="24" t="s">
        <v>114</v>
      </c>
    </row>
    <row r="125" spans="12:12" ht="12" customHeight="1" x14ac:dyDescent="0.25">
      <c r="L125" s="24" t="s">
        <v>115</v>
      </c>
    </row>
    <row r="126" spans="12:12" ht="12" customHeight="1" x14ac:dyDescent="0.25">
      <c r="L126" s="24" t="s">
        <v>116</v>
      </c>
    </row>
    <row r="127" spans="12:12" ht="12" customHeight="1" x14ac:dyDescent="0.25">
      <c r="L127" s="24" t="s">
        <v>117</v>
      </c>
    </row>
    <row r="128" spans="12:12" ht="12" customHeight="1" x14ac:dyDescent="0.25">
      <c r="L128" s="24" t="s">
        <v>118</v>
      </c>
    </row>
    <row r="129" spans="12:12" ht="12" customHeight="1" x14ac:dyDescent="0.25">
      <c r="L129" s="24" t="s">
        <v>119</v>
      </c>
    </row>
    <row r="130" spans="12:12" ht="12" customHeight="1" x14ac:dyDescent="0.25">
      <c r="L130" s="24" t="s">
        <v>120</v>
      </c>
    </row>
    <row r="131" spans="12:12" ht="12" customHeight="1" x14ac:dyDescent="0.25">
      <c r="L131" s="24" t="s">
        <v>121</v>
      </c>
    </row>
    <row r="132" spans="12:12" ht="12" customHeight="1" x14ac:dyDescent="0.25">
      <c r="L132" s="24" t="s">
        <v>122</v>
      </c>
    </row>
    <row r="133" spans="12:12" ht="12" customHeight="1" x14ac:dyDescent="0.25">
      <c r="L133" s="24" t="s">
        <v>123</v>
      </c>
    </row>
    <row r="134" spans="12:12" ht="12" customHeight="1" x14ac:dyDescent="0.25">
      <c r="L134" s="24" t="s">
        <v>124</v>
      </c>
    </row>
    <row r="135" spans="12:12" ht="12" customHeight="1" x14ac:dyDescent="0.25">
      <c r="L135" s="24" t="s">
        <v>125</v>
      </c>
    </row>
    <row r="136" spans="12:12" ht="12" customHeight="1" x14ac:dyDescent="0.25">
      <c r="L136" s="24" t="s">
        <v>126</v>
      </c>
    </row>
    <row r="137" spans="12:12" ht="12" customHeight="1" x14ac:dyDescent="0.25">
      <c r="L137" s="24" t="s">
        <v>127</v>
      </c>
    </row>
    <row r="138" spans="12:12" ht="12" customHeight="1" x14ac:dyDescent="0.25">
      <c r="L138" s="24" t="s">
        <v>128</v>
      </c>
    </row>
    <row r="139" spans="12:12" ht="12" customHeight="1" x14ac:dyDescent="0.25">
      <c r="L139" s="24" t="s">
        <v>129</v>
      </c>
    </row>
    <row r="140" spans="12:12" ht="12" customHeight="1" x14ac:dyDescent="0.25">
      <c r="L140" s="24" t="s">
        <v>130</v>
      </c>
    </row>
    <row r="141" spans="12:12" ht="12" customHeight="1" x14ac:dyDescent="0.25">
      <c r="L141" s="24" t="s">
        <v>131</v>
      </c>
    </row>
    <row r="142" spans="12:12" ht="12" customHeight="1" x14ac:dyDescent="0.25">
      <c r="L142" s="24" t="s">
        <v>132</v>
      </c>
    </row>
    <row r="143" spans="12:12" ht="12" customHeight="1" x14ac:dyDescent="0.25">
      <c r="L143" s="24" t="s">
        <v>133</v>
      </c>
    </row>
    <row r="144" spans="12:12" ht="12" customHeight="1" x14ac:dyDescent="0.25">
      <c r="L144" s="24" t="s">
        <v>134</v>
      </c>
    </row>
    <row r="145" spans="12:12" ht="12" customHeight="1" x14ac:dyDescent="0.25">
      <c r="L145" s="24" t="s">
        <v>135</v>
      </c>
    </row>
    <row r="146" spans="12:12" ht="12" customHeight="1" x14ac:dyDescent="0.25">
      <c r="L146" s="24" t="s">
        <v>136</v>
      </c>
    </row>
    <row r="147" spans="12:12" ht="12" customHeight="1" x14ac:dyDescent="0.25">
      <c r="L147" s="24" t="s">
        <v>137</v>
      </c>
    </row>
    <row r="148" spans="12:12" ht="12" customHeight="1" x14ac:dyDescent="0.25">
      <c r="L148" s="24" t="s">
        <v>138</v>
      </c>
    </row>
    <row r="149" spans="12:12" ht="12" customHeight="1" x14ac:dyDescent="0.25">
      <c r="L149" s="24" t="s">
        <v>139</v>
      </c>
    </row>
    <row r="150" spans="12:12" ht="12" customHeight="1" x14ac:dyDescent="0.25">
      <c r="L150" s="24" t="s">
        <v>140</v>
      </c>
    </row>
    <row r="151" spans="12:12" ht="12" customHeight="1" x14ac:dyDescent="0.25">
      <c r="L151" s="24" t="s">
        <v>141</v>
      </c>
    </row>
    <row r="152" spans="12:12" ht="12" customHeight="1" x14ac:dyDescent="0.25">
      <c r="L152" s="24" t="s">
        <v>142</v>
      </c>
    </row>
    <row r="153" spans="12:12" ht="12" customHeight="1" x14ac:dyDescent="0.25">
      <c r="L153" s="24" t="s">
        <v>143</v>
      </c>
    </row>
    <row r="154" spans="12:12" ht="12" customHeight="1" x14ac:dyDescent="0.25">
      <c r="L154" s="24" t="s">
        <v>144</v>
      </c>
    </row>
    <row r="155" spans="12:12" ht="12" customHeight="1" x14ac:dyDescent="0.25">
      <c r="L155" s="24" t="s">
        <v>145</v>
      </c>
    </row>
    <row r="156" spans="12:12" ht="12" customHeight="1" x14ac:dyDescent="0.25">
      <c r="L156" s="24" t="s">
        <v>146</v>
      </c>
    </row>
    <row r="157" spans="12:12" ht="12" customHeight="1" x14ac:dyDescent="0.25">
      <c r="L157" s="24" t="s">
        <v>147</v>
      </c>
    </row>
    <row r="158" spans="12:12" ht="12" customHeight="1" x14ac:dyDescent="0.25">
      <c r="L158" s="24" t="s">
        <v>148</v>
      </c>
    </row>
    <row r="159" spans="12:12" ht="12" customHeight="1" x14ac:dyDescent="0.25">
      <c r="L159" s="24" t="s">
        <v>149</v>
      </c>
    </row>
    <row r="160" spans="12:12" ht="12" customHeight="1" x14ac:dyDescent="0.25">
      <c r="L160" s="24" t="s">
        <v>150</v>
      </c>
    </row>
    <row r="161" spans="12:12" ht="12" customHeight="1" x14ac:dyDescent="0.25">
      <c r="L161" s="24" t="s">
        <v>151</v>
      </c>
    </row>
    <row r="162" spans="12:12" ht="12" customHeight="1" x14ac:dyDescent="0.25">
      <c r="L162" s="24" t="s">
        <v>152</v>
      </c>
    </row>
    <row r="163" spans="12:12" ht="12" customHeight="1" x14ac:dyDescent="0.25">
      <c r="L163" s="24" t="s">
        <v>153</v>
      </c>
    </row>
    <row r="164" spans="12:12" ht="12" customHeight="1" x14ac:dyDescent="0.25">
      <c r="L164" s="24" t="s">
        <v>154</v>
      </c>
    </row>
    <row r="165" spans="12:12" ht="12" customHeight="1" x14ac:dyDescent="0.25">
      <c r="L165" s="24" t="s">
        <v>155</v>
      </c>
    </row>
    <row r="166" spans="12:12" ht="12" customHeight="1" x14ac:dyDescent="0.25">
      <c r="L166" s="24" t="s">
        <v>156</v>
      </c>
    </row>
    <row r="167" spans="12:12" ht="12" customHeight="1" x14ac:dyDescent="0.25">
      <c r="L167" s="24" t="s">
        <v>157</v>
      </c>
    </row>
    <row r="168" spans="12:12" ht="12" customHeight="1" x14ac:dyDescent="0.25">
      <c r="L168" s="24" t="s">
        <v>158</v>
      </c>
    </row>
    <row r="169" spans="12:12" ht="12" customHeight="1" x14ac:dyDescent="0.25">
      <c r="L169" s="24" t="s">
        <v>159</v>
      </c>
    </row>
    <row r="170" spans="12:12" ht="12" customHeight="1" x14ac:dyDescent="0.25">
      <c r="L170" s="24" t="s">
        <v>160</v>
      </c>
    </row>
    <row r="171" spans="12:12" ht="12" customHeight="1" x14ac:dyDescent="0.25">
      <c r="L171" s="24" t="s">
        <v>161</v>
      </c>
    </row>
    <row r="172" spans="12:12" ht="12" customHeight="1" x14ac:dyDescent="0.25">
      <c r="L172" s="24" t="s">
        <v>162</v>
      </c>
    </row>
    <row r="173" spans="12:12" ht="12" customHeight="1" x14ac:dyDescent="0.25">
      <c r="L173" s="24" t="s">
        <v>163</v>
      </c>
    </row>
    <row r="174" spans="12:12" ht="12" customHeight="1" x14ac:dyDescent="0.25">
      <c r="L174" s="24" t="s">
        <v>164</v>
      </c>
    </row>
    <row r="175" spans="12:12" ht="12" customHeight="1" x14ac:dyDescent="0.25">
      <c r="L175" s="24" t="s">
        <v>165</v>
      </c>
    </row>
    <row r="176" spans="12:12" ht="12" customHeight="1" x14ac:dyDescent="0.25">
      <c r="L176" s="24" t="s">
        <v>166</v>
      </c>
    </row>
    <row r="177" spans="12:12" ht="12" customHeight="1" x14ac:dyDescent="0.25">
      <c r="L177" s="24" t="s">
        <v>167</v>
      </c>
    </row>
    <row r="178" spans="12:12" ht="12" customHeight="1" x14ac:dyDescent="0.25">
      <c r="L178" s="24" t="s">
        <v>168</v>
      </c>
    </row>
    <row r="179" spans="12:12" ht="12" customHeight="1" x14ac:dyDescent="0.25">
      <c r="L179" s="24" t="s">
        <v>169</v>
      </c>
    </row>
    <row r="180" spans="12:12" ht="12" customHeight="1" x14ac:dyDescent="0.25">
      <c r="L180" s="24" t="s">
        <v>170</v>
      </c>
    </row>
    <row r="181" spans="12:12" ht="12" customHeight="1" x14ac:dyDescent="0.25">
      <c r="L181" s="24" t="s">
        <v>171</v>
      </c>
    </row>
    <row r="182" spans="12:12" ht="12" customHeight="1" x14ac:dyDescent="0.25">
      <c r="L182" s="24" t="s">
        <v>172</v>
      </c>
    </row>
    <row r="183" spans="12:12" ht="12" customHeight="1" x14ac:dyDescent="0.25">
      <c r="L183" s="24" t="s">
        <v>173</v>
      </c>
    </row>
    <row r="184" spans="12:12" ht="12" customHeight="1" x14ac:dyDescent="0.25">
      <c r="L184" s="24" t="s">
        <v>174</v>
      </c>
    </row>
    <row r="185" spans="12:12" ht="12" customHeight="1" x14ac:dyDescent="0.25">
      <c r="L185" s="24" t="s">
        <v>175</v>
      </c>
    </row>
    <row r="186" spans="12:12" ht="12" customHeight="1" x14ac:dyDescent="0.25">
      <c r="L186" s="24" t="s">
        <v>176</v>
      </c>
    </row>
    <row r="187" spans="12:12" ht="12" customHeight="1" x14ac:dyDescent="0.25">
      <c r="L187" s="24" t="s">
        <v>177</v>
      </c>
    </row>
    <row r="188" spans="12:12" ht="12" customHeight="1" x14ac:dyDescent="0.25">
      <c r="L188" s="24" t="s">
        <v>178</v>
      </c>
    </row>
    <row r="189" spans="12:12" ht="12" customHeight="1" x14ac:dyDescent="0.25">
      <c r="L189" s="24" t="s">
        <v>179</v>
      </c>
    </row>
    <row r="190" spans="12:12" ht="12" customHeight="1" x14ac:dyDescent="0.25">
      <c r="L190" s="24" t="s">
        <v>180</v>
      </c>
    </row>
    <row r="191" spans="12:12" ht="12" customHeight="1" x14ac:dyDescent="0.25">
      <c r="L191" s="24" t="s">
        <v>181</v>
      </c>
    </row>
    <row r="192" spans="12:12" ht="12" customHeight="1" x14ac:dyDescent="0.25">
      <c r="L192" s="24" t="s">
        <v>182</v>
      </c>
    </row>
    <row r="193" spans="12:12" ht="12" customHeight="1" x14ac:dyDescent="0.25">
      <c r="L193" s="24" t="s">
        <v>183</v>
      </c>
    </row>
    <row r="194" spans="12:12" ht="12" customHeight="1" x14ac:dyDescent="0.25">
      <c r="L194" s="24" t="s">
        <v>184</v>
      </c>
    </row>
    <row r="195" spans="12:12" ht="12" customHeight="1" x14ac:dyDescent="0.25">
      <c r="L195" s="24" t="s">
        <v>185</v>
      </c>
    </row>
    <row r="196" spans="12:12" ht="12" customHeight="1" x14ac:dyDescent="0.25">
      <c r="L196" s="24" t="s">
        <v>186</v>
      </c>
    </row>
    <row r="197" spans="12:12" ht="12" customHeight="1" x14ac:dyDescent="0.25">
      <c r="L197" s="24" t="s">
        <v>187</v>
      </c>
    </row>
    <row r="198" spans="12:12" ht="12" customHeight="1" x14ac:dyDescent="0.25">
      <c r="L198" s="24" t="s">
        <v>188</v>
      </c>
    </row>
    <row r="199" spans="12:12" ht="12" customHeight="1" x14ac:dyDescent="0.25">
      <c r="L199" s="24" t="s">
        <v>226</v>
      </c>
    </row>
    <row r="200" spans="12:12" ht="12" customHeight="1" x14ac:dyDescent="0.25">
      <c r="L200" s="24" t="s">
        <v>189</v>
      </c>
    </row>
    <row r="201" spans="12:12" ht="12" customHeight="1" x14ac:dyDescent="0.25">
      <c r="L201" s="24" t="s">
        <v>190</v>
      </c>
    </row>
    <row r="202" spans="12:12" ht="12" customHeight="1" x14ac:dyDescent="0.25">
      <c r="L202" s="24" t="s">
        <v>191</v>
      </c>
    </row>
    <row r="203" spans="12:12" ht="12" customHeight="1" x14ac:dyDescent="0.25">
      <c r="L203" s="24" t="s">
        <v>192</v>
      </c>
    </row>
    <row r="204" spans="12:12" ht="12" customHeight="1" x14ac:dyDescent="0.25">
      <c r="L204" s="24" t="s">
        <v>193</v>
      </c>
    </row>
    <row r="205" spans="12:12" ht="12" customHeight="1" x14ac:dyDescent="0.25">
      <c r="L205" s="24" t="s">
        <v>194</v>
      </c>
    </row>
    <row r="206" spans="12:12" ht="12" customHeight="1" x14ac:dyDescent="0.25">
      <c r="L206" s="24" t="s">
        <v>195</v>
      </c>
    </row>
    <row r="207" spans="12:12" ht="12" customHeight="1" x14ac:dyDescent="0.25">
      <c r="L207" s="24" t="s">
        <v>196</v>
      </c>
    </row>
    <row r="208" spans="12:12" ht="12" customHeight="1" x14ac:dyDescent="0.25">
      <c r="L208" s="24" t="s">
        <v>197</v>
      </c>
    </row>
    <row r="209" spans="12:12" ht="12" customHeight="1" x14ac:dyDescent="0.25">
      <c r="L209" s="24" t="s">
        <v>198</v>
      </c>
    </row>
    <row r="210" spans="12:12" ht="12" customHeight="1" x14ac:dyDescent="0.25">
      <c r="L210" s="24" t="s">
        <v>199</v>
      </c>
    </row>
    <row r="211" spans="12:12" ht="12" customHeight="1" x14ac:dyDescent="0.25">
      <c r="L211" s="24" t="s">
        <v>200</v>
      </c>
    </row>
    <row r="212" spans="12:12" ht="12" customHeight="1" x14ac:dyDescent="0.25">
      <c r="L212" s="24" t="s">
        <v>201</v>
      </c>
    </row>
    <row r="213" spans="12:12" ht="12" customHeight="1" x14ac:dyDescent="0.25">
      <c r="L213" s="24" t="s">
        <v>202</v>
      </c>
    </row>
    <row r="214" spans="12:12" ht="12" customHeight="1" x14ac:dyDescent="0.25">
      <c r="L214" s="24" t="s">
        <v>203</v>
      </c>
    </row>
    <row r="215" spans="12:12" ht="12" customHeight="1" x14ac:dyDescent="0.25">
      <c r="L215" s="24" t="s">
        <v>204</v>
      </c>
    </row>
    <row r="216" spans="12:12" ht="12" customHeight="1" x14ac:dyDescent="0.25">
      <c r="L216" s="24" t="s">
        <v>205</v>
      </c>
    </row>
    <row r="217" spans="12:12" ht="12" customHeight="1" x14ac:dyDescent="0.25">
      <c r="L217" s="24" t="s">
        <v>206</v>
      </c>
    </row>
    <row r="218" spans="12:12" ht="12" customHeight="1" x14ac:dyDescent="0.25">
      <c r="L218" s="24" t="s">
        <v>207</v>
      </c>
    </row>
    <row r="219" spans="12:12" ht="12" customHeight="1" x14ac:dyDescent="0.25">
      <c r="L219" s="24" t="s">
        <v>208</v>
      </c>
    </row>
    <row r="220" spans="12:12" ht="12" customHeight="1" x14ac:dyDescent="0.25">
      <c r="L220" s="24" t="s">
        <v>209</v>
      </c>
    </row>
    <row r="221" spans="12:12" ht="12" customHeight="1" x14ac:dyDescent="0.25">
      <c r="L221" s="24" t="s">
        <v>210</v>
      </c>
    </row>
    <row r="222" spans="12:12" ht="12" customHeight="1" x14ac:dyDescent="0.25">
      <c r="L222" s="24" t="s">
        <v>211</v>
      </c>
    </row>
    <row r="223" spans="12:12" ht="12" customHeight="1" x14ac:dyDescent="0.25">
      <c r="L223" s="24" t="s">
        <v>212</v>
      </c>
    </row>
    <row r="224" spans="12:12" ht="12" customHeight="1" x14ac:dyDescent="0.25">
      <c r="L224" s="24" t="s">
        <v>213</v>
      </c>
    </row>
    <row r="225" spans="12:12" ht="12" customHeight="1" x14ac:dyDescent="0.25">
      <c r="L225" s="24" t="s">
        <v>214</v>
      </c>
    </row>
    <row r="226" spans="12:12" ht="12" customHeight="1" x14ac:dyDescent="0.25">
      <c r="L226" s="24" t="s">
        <v>215</v>
      </c>
    </row>
    <row r="227" spans="12:12" ht="12" customHeight="1" x14ac:dyDescent="0.25">
      <c r="L227" s="24" t="s">
        <v>216</v>
      </c>
    </row>
    <row r="228" spans="12:12" ht="12" customHeight="1" x14ac:dyDescent="0.25">
      <c r="L228" s="24" t="s">
        <v>217</v>
      </c>
    </row>
    <row r="229" spans="12:12" ht="12" customHeight="1" x14ac:dyDescent="0.25">
      <c r="L229" s="24" t="s">
        <v>218</v>
      </c>
    </row>
    <row r="230" spans="12:12" ht="12" customHeight="1" x14ac:dyDescent="0.25">
      <c r="L230" s="24" t="s">
        <v>219</v>
      </c>
    </row>
    <row r="231" spans="12:12" ht="12" customHeight="1" x14ac:dyDescent="0.25">
      <c r="L231" s="24" t="s">
        <v>220</v>
      </c>
    </row>
  </sheetData>
  <sheetProtection algorithmName="SHA-512" hashValue="jrFZmSE36E/ecKt29cjjD5mfGhA9vpCbHXdArdSDtv7VS4Af4UqBwThRm8dXXZQ4ozNJf7Lz4hzscOrO99/PQw==" saltValue="MowGa+yXf3/Gg60ul5nkYw==" spinCount="100000" sheet="1" objects="1" scenarios="1"/>
  <mergeCells count="5">
    <mergeCell ref="A1:K1"/>
    <mergeCell ref="A3:A4"/>
    <mergeCell ref="B3:B4"/>
    <mergeCell ref="C3:C4"/>
    <mergeCell ref="D3:K3"/>
  </mergeCells>
  <dataValidations count="2">
    <dataValidation type="list" allowBlank="1" showInputMessage="1" showErrorMessage="1" sqref="B5">
      <formula1>$L$5:$L$231</formula1>
    </dataValidation>
    <dataValidation type="list" allowBlank="1" showInputMessage="1" showErrorMessage="1" sqref="L5:L231">
      <formula1>L$5:L$231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2022</vt:lpstr>
      <vt:lpstr>Сайт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2022-07-13T08:22:26Z</dcterms:modified>
</cp:coreProperties>
</file>